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078D0C9E-38D9-42FC-9759-0667CC0BF77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OWJONES" sheetId="3" r:id="rId1"/>
    <sheet name="NASDAQ100" sheetId="2" r:id="rId2"/>
    <sheet name="SP500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3" l="1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  <c r="F5" i="3"/>
  <c r="E5" i="3"/>
  <c r="D5" i="3"/>
  <c r="B1" i="3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F6" i="2"/>
  <c r="E6" i="2"/>
  <c r="D6" i="2"/>
  <c r="F5" i="2"/>
  <c r="E5" i="2"/>
  <c r="D5" i="2"/>
  <c r="B1" i="2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B1" i="1"/>
  <c r="F55" i="1"/>
  <c r="E226" i="1"/>
  <c r="D225" i="1"/>
  <c r="D56" i="1"/>
  <c r="D183" i="1"/>
  <c r="E12" i="1"/>
  <c r="F108" i="1"/>
  <c r="D247" i="1"/>
  <c r="F268" i="1"/>
  <c r="F388" i="1"/>
  <c r="E348" i="1"/>
  <c r="E208" i="1"/>
  <c r="D388" i="1"/>
  <c r="E137" i="1"/>
  <c r="E357" i="1"/>
  <c r="D20" i="1"/>
  <c r="F193" i="1"/>
  <c r="D244" i="1"/>
  <c r="D293" i="1"/>
  <c r="F423" i="1"/>
  <c r="F391" i="1"/>
  <c r="E391" i="1"/>
  <c r="D272" i="1"/>
  <c r="D201" i="1"/>
  <c r="D245" i="1"/>
  <c r="E255" i="1"/>
  <c r="E312" i="1"/>
  <c r="D301" i="1"/>
  <c r="D322" i="1"/>
  <c r="F349" i="1"/>
  <c r="E333" i="1"/>
  <c r="E440" i="1"/>
  <c r="F257" i="1"/>
  <c r="D349" i="1"/>
  <c r="D314" i="1"/>
  <c r="F251" i="1"/>
  <c r="E114" i="1"/>
  <c r="D31" i="1"/>
  <c r="D221" i="1"/>
  <c r="E305" i="1"/>
  <c r="E380" i="1"/>
  <c r="E201" i="1"/>
  <c r="D420" i="1"/>
  <c r="F415" i="1"/>
  <c r="E219" i="1"/>
  <c r="D187" i="1"/>
  <c r="F172" i="1"/>
  <c r="D440" i="1"/>
  <c r="D219" i="1"/>
  <c r="F181" i="1"/>
  <c r="E437" i="1"/>
  <c r="D305" i="1"/>
  <c r="F341" i="1"/>
  <c r="E370" i="1"/>
  <c r="D343" i="1"/>
  <c r="F442" i="1"/>
  <c r="F370" i="1"/>
  <c r="F410" i="1"/>
  <c r="D430" i="1"/>
  <c r="D98" i="1"/>
  <c r="F178" i="1"/>
  <c r="F420" i="1"/>
  <c r="F315" i="1"/>
  <c r="F153" i="1"/>
  <c r="F46" i="1"/>
  <c r="D74" i="1"/>
  <c r="E363" i="1"/>
  <c r="F228" i="1"/>
  <c r="F438" i="1"/>
  <c r="E117" i="1"/>
  <c r="D191" i="1"/>
  <c r="E424" i="1"/>
  <c r="D438" i="1"/>
  <c r="E98" i="1"/>
  <c r="E15" i="1"/>
  <c r="F103" i="1"/>
  <c r="E6" i="1"/>
  <c r="D59" i="1"/>
  <c r="E32" i="1"/>
  <c r="E54" i="1"/>
  <c r="F356" i="1"/>
  <c r="D101" i="1"/>
  <c r="D450" i="1"/>
  <c r="F15" i="1"/>
  <c r="F443" i="1"/>
  <c r="F323" i="1"/>
  <c r="F380" i="1"/>
  <c r="E202" i="1"/>
  <c r="F398" i="1"/>
  <c r="F110" i="1"/>
  <c r="D267" i="1"/>
  <c r="F294" i="1"/>
  <c r="E454" i="1"/>
  <c r="F322" i="1"/>
  <c r="F120" i="1"/>
  <c r="F75" i="1"/>
  <c r="E8" i="1"/>
  <c r="E68" i="1"/>
  <c r="F81" i="1"/>
  <c r="D212" i="1"/>
  <c r="F406" i="1"/>
  <c r="F397" i="1"/>
  <c r="E444" i="1"/>
  <c r="E80" i="1"/>
  <c r="D168" i="1"/>
  <c r="D369" i="1"/>
  <c r="D105" i="1"/>
  <c r="E430" i="1"/>
  <c r="F18" i="1"/>
  <c r="E310" i="1"/>
  <c r="D134" i="1"/>
  <c r="F158" i="1"/>
  <c r="E36" i="1"/>
  <c r="F20" i="1"/>
  <c r="F431" i="1"/>
  <c r="F72" i="1"/>
  <c r="F41" i="1"/>
  <c r="D64" i="1"/>
  <c r="E67" i="1"/>
  <c r="F265" i="1"/>
  <c r="D170" i="1"/>
  <c r="E26" i="1"/>
  <c r="E269" i="1"/>
  <c r="D111" i="1"/>
  <c r="D246" i="1"/>
  <c r="E48" i="1"/>
  <c r="F142" i="1"/>
  <c r="E52" i="1"/>
  <c r="D416" i="1"/>
  <c r="E338" i="1"/>
  <c r="F216" i="1"/>
  <c r="D257" i="1"/>
  <c r="E126" i="1"/>
  <c r="D60" i="1"/>
  <c r="D5" i="1"/>
  <c r="D179" i="1"/>
  <c r="E78" i="1"/>
  <c r="F244" i="1"/>
  <c r="E404" i="1"/>
  <c r="F404" i="1"/>
  <c r="F229" i="1"/>
  <c r="D377" i="1"/>
  <c r="E259" i="1"/>
  <c r="E25" i="1"/>
  <c r="E251" i="1"/>
  <c r="F306" i="1"/>
  <c r="D380" i="1"/>
  <c r="F320" i="1"/>
  <c r="F35" i="1"/>
  <c r="F426" i="1"/>
  <c r="F64" i="1"/>
  <c r="F387" i="1"/>
  <c r="E247" i="1"/>
  <c r="F447" i="1"/>
  <c r="E392" i="1"/>
  <c r="E60" i="1"/>
  <c r="F246" i="1"/>
  <c r="D407" i="1"/>
  <c r="E149" i="1"/>
  <c r="D62" i="1"/>
  <c r="F441" i="1"/>
  <c r="D223" i="1"/>
  <c r="E337" i="1"/>
  <c r="F132" i="1"/>
  <c r="E119" i="1"/>
  <c r="F259" i="1"/>
  <c r="E166" i="1"/>
  <c r="F104" i="1"/>
  <c r="F209" i="1"/>
  <c r="E193" i="1"/>
  <c r="E421" i="1"/>
  <c r="E104" i="1"/>
  <c r="F135" i="1"/>
  <c r="F255" i="1"/>
  <c r="D82" i="1"/>
  <c r="D365" i="1"/>
  <c r="F131" i="1"/>
  <c r="E441" i="1"/>
  <c r="E71" i="1"/>
  <c r="D391" i="1"/>
  <c r="F200" i="1"/>
  <c r="D427" i="1"/>
  <c r="E329" i="1"/>
  <c r="E361" i="1"/>
  <c r="D284" i="1"/>
  <c r="E439" i="1"/>
  <c r="D151" i="1"/>
  <c r="D107" i="1"/>
  <c r="E402" i="1"/>
  <c r="D112" i="1"/>
  <c r="E131" i="1"/>
  <c r="E29" i="1"/>
  <c r="E427" i="1"/>
  <c r="F106" i="1"/>
  <c r="D436" i="1"/>
  <c r="F234" i="1"/>
  <c r="F182" i="1"/>
  <c r="D233" i="1"/>
  <c r="E355" i="1"/>
  <c r="F339" i="1"/>
  <c r="D308" i="1"/>
  <c r="E163" i="1"/>
  <c r="E450" i="1"/>
  <c r="D375" i="1"/>
  <c r="D353" i="1"/>
  <c r="F221" i="1"/>
  <c r="F195" i="1"/>
  <c r="E342" i="1"/>
  <c r="F302" i="1"/>
  <c r="F319" i="1"/>
  <c r="D165" i="1"/>
  <c r="F117" i="1"/>
  <c r="D117" i="1"/>
  <c r="E191" i="1"/>
  <c r="E28" i="1"/>
  <c r="D138" i="1"/>
  <c r="E185" i="1"/>
  <c r="E66" i="1"/>
  <c r="E42" i="1"/>
  <c r="D136" i="1"/>
  <c r="E69" i="1"/>
  <c r="E70" i="1"/>
  <c r="E453" i="1"/>
  <c r="E79" i="1"/>
  <c r="F54" i="1"/>
  <c r="E218" i="1"/>
  <c r="F214" i="1"/>
  <c r="E47" i="1"/>
  <c r="F215" i="1"/>
  <c r="F49" i="1"/>
  <c r="F97" i="1"/>
  <c r="E186" i="1"/>
  <c r="D110" i="1"/>
  <c r="F354" i="1"/>
  <c r="F150" i="1"/>
  <c r="E179" i="1"/>
  <c r="D37" i="1"/>
  <c r="F351" i="1"/>
  <c r="E382" i="1"/>
  <c r="F321" i="1"/>
  <c r="D25" i="1"/>
  <c r="E418" i="1"/>
  <c r="D152" i="1"/>
  <c r="F231" i="1"/>
  <c r="E371" i="1"/>
  <c r="E369" i="1"/>
  <c r="E294" i="1"/>
  <c r="F439" i="1"/>
  <c r="E176" i="1"/>
  <c r="F6" i="1"/>
  <c r="D324" i="1"/>
  <c r="D49" i="1"/>
  <c r="E431" i="1"/>
  <c r="D188" i="1"/>
  <c r="F353" i="1"/>
  <c r="E199" i="1"/>
  <c r="F444" i="1"/>
  <c r="E120" i="1"/>
  <c r="D289" i="1"/>
  <c r="F301" i="1"/>
  <c r="E16" i="1"/>
  <c r="F113" i="1"/>
  <c r="F347" i="1"/>
  <c r="D174" i="1"/>
  <c r="E349" i="1"/>
  <c r="E38" i="1"/>
  <c r="D296" i="1"/>
  <c r="F267" i="1"/>
  <c r="D57" i="1"/>
  <c r="F30" i="1"/>
  <c r="F166" i="1"/>
  <c r="E159" i="1"/>
  <c r="E406" i="1"/>
  <c r="E282" i="1"/>
  <c r="D446" i="1"/>
  <c r="E387" i="1"/>
  <c r="E377" i="1"/>
  <c r="F333" i="1"/>
  <c r="F417" i="1"/>
  <c r="F307" i="1"/>
  <c r="F286" i="1"/>
  <c r="D54" i="1"/>
  <c r="E196" i="1"/>
  <c r="F278" i="1"/>
  <c r="E332" i="1"/>
  <c r="E147" i="1"/>
  <c r="F266" i="1"/>
  <c r="D280" i="1"/>
  <c r="E420" i="1"/>
  <c r="D240" i="1"/>
  <c r="D193" i="1"/>
  <c r="D270" i="1"/>
  <c r="E143" i="1"/>
  <c r="F309" i="1"/>
  <c r="F291" i="1"/>
  <c r="E280" i="1"/>
  <c r="E307" i="1"/>
  <c r="D286" i="1"/>
  <c r="F455" i="1"/>
  <c r="D75" i="1"/>
  <c r="E108" i="1"/>
  <c r="F87" i="1"/>
  <c r="F314" i="1"/>
  <c r="F125" i="1"/>
  <c r="E394" i="1"/>
  <c r="E314" i="1"/>
  <c r="D176" i="1"/>
  <c r="D295" i="1"/>
  <c r="E458" i="1"/>
  <c r="F276" i="1"/>
  <c r="F264" i="1"/>
  <c r="D39" i="1"/>
  <c r="E346" i="1"/>
  <c r="F355" i="1"/>
  <c r="D217" i="1"/>
  <c r="F28" i="1"/>
  <c r="F308" i="1"/>
  <c r="D255" i="1"/>
  <c r="E379" i="1"/>
  <c r="F98" i="1"/>
  <c r="E426" i="1"/>
  <c r="E249" i="1"/>
  <c r="E135" i="1"/>
  <c r="E315" i="1"/>
  <c r="E232" i="1"/>
  <c r="D142" i="1"/>
  <c r="E442" i="1"/>
  <c r="D370" i="1"/>
  <c r="F194" i="1"/>
  <c r="F324" i="1"/>
  <c r="E109" i="1"/>
  <c r="F254" i="1"/>
  <c r="F342" i="1"/>
  <c r="F8" i="1"/>
  <c r="E122" i="1"/>
  <c r="F99" i="1"/>
  <c r="E106" i="1"/>
  <c r="D182" i="1"/>
  <c r="F402" i="1"/>
  <c r="F19" i="1"/>
  <c r="D340" i="1"/>
  <c r="E286" i="1"/>
  <c r="F171" i="1"/>
  <c r="F300" i="1"/>
  <c r="F285" i="1"/>
  <c r="F448" i="1"/>
  <c r="F201" i="1"/>
  <c r="E252" i="1"/>
  <c r="E17" i="1"/>
  <c r="D19" i="1"/>
  <c r="D449" i="1"/>
  <c r="E290" i="1"/>
  <c r="D307" i="1"/>
  <c r="F427" i="1"/>
  <c r="D113" i="1"/>
  <c r="E229" i="1"/>
  <c r="F227" i="1"/>
  <c r="F248" i="1"/>
  <c r="D141" i="1"/>
  <c r="E85" i="1"/>
  <c r="F145" i="1"/>
  <c r="F89" i="1"/>
  <c r="D88" i="1"/>
  <c r="F177" i="1"/>
  <c r="D241" i="1"/>
  <c r="F5" i="1"/>
  <c r="F31" i="1"/>
  <c r="E241" i="1"/>
  <c r="F416" i="1"/>
  <c r="E62" i="1"/>
  <c r="F375" i="1"/>
  <c r="D278" i="1"/>
  <c r="D290" i="1"/>
  <c r="E447" i="1"/>
  <c r="D58" i="1"/>
  <c r="F367" i="1"/>
  <c r="F17" i="1"/>
  <c r="E415" i="1"/>
  <c r="F225" i="1"/>
  <c r="F12" i="1"/>
  <c r="E343" i="1"/>
  <c r="F92" i="1"/>
  <c r="F240" i="1"/>
  <c r="D119" i="1"/>
  <c r="D14" i="1"/>
  <c r="F23" i="1"/>
  <c r="D150" i="1"/>
  <c r="D158" i="1"/>
  <c r="E271" i="1"/>
  <c r="F63" i="1"/>
  <c r="D282" i="1"/>
  <c r="D128" i="1"/>
  <c r="E455" i="1"/>
  <c r="F332" i="1"/>
  <c r="F119" i="1"/>
  <c r="F128" i="1"/>
  <c r="D332" i="1"/>
  <c r="E384" i="1"/>
  <c r="E438" i="1"/>
  <c r="D27" i="1"/>
  <c r="E141" i="1"/>
  <c r="D302" i="1"/>
  <c r="D457" i="1"/>
  <c r="D23" i="1"/>
  <c r="D409" i="1"/>
  <c r="E347" i="1"/>
  <c r="F147" i="1"/>
  <c r="E151" i="1"/>
  <c r="E311" i="1"/>
  <c r="D347" i="1"/>
  <c r="E57" i="1"/>
  <c r="D143" i="1"/>
  <c r="E103" i="1"/>
  <c r="D381" i="1"/>
  <c r="D161" i="1"/>
  <c r="F197" i="1"/>
  <c r="D442" i="1"/>
  <c r="D78" i="1"/>
  <c r="F366" i="1"/>
  <c r="D178" i="1"/>
  <c r="D333" i="1"/>
  <c r="D417" i="1"/>
  <c r="E123" i="1"/>
  <c r="F167" i="1"/>
  <c r="E172" i="1"/>
  <c r="D238" i="1"/>
  <c r="F33" i="1"/>
  <c r="F273" i="1"/>
  <c r="E432" i="1"/>
  <c r="D242" i="1"/>
  <c r="D335" i="1"/>
  <c r="E82" i="1"/>
  <c r="D157" i="1"/>
  <c r="D268" i="1"/>
  <c r="D103" i="1"/>
  <c r="E127" i="1"/>
  <c r="F168" i="1"/>
  <c r="D129" i="1"/>
  <c r="D123" i="1"/>
  <c r="E187" i="1"/>
  <c r="F445" i="1"/>
  <c r="E194" i="1"/>
  <c r="F350" i="1"/>
  <c r="D313" i="1"/>
  <c r="E107" i="1"/>
  <c r="E372" i="1"/>
  <c r="D432" i="1"/>
  <c r="E309" i="1"/>
  <c r="E419" i="1"/>
  <c r="D194" i="1"/>
  <c r="D145" i="1"/>
  <c r="D130" i="1"/>
  <c r="E61" i="1"/>
  <c r="E237" i="1"/>
  <c r="E400" i="1"/>
  <c r="F170" i="1"/>
  <c r="E287" i="1"/>
  <c r="F316" i="1"/>
  <c r="F217" i="1"/>
  <c r="D195" i="1"/>
  <c r="E59" i="1"/>
  <c r="F419" i="1"/>
  <c r="D67" i="1"/>
  <c r="E100" i="1"/>
  <c r="D218" i="1"/>
  <c r="D11" i="1"/>
  <c r="F269" i="1"/>
  <c r="F429" i="1"/>
  <c r="E326" i="1"/>
  <c r="D202" i="1"/>
  <c r="D330" i="1"/>
  <c r="F25" i="1"/>
  <c r="F331" i="1"/>
  <c r="D160" i="1"/>
  <c r="D350" i="1"/>
  <c r="E20" i="1"/>
  <c r="E428" i="1"/>
  <c r="F183" i="1"/>
  <c r="E257" i="1"/>
  <c r="D169" i="1"/>
  <c r="D89" i="1"/>
  <c r="F437" i="1"/>
  <c r="D140" i="1"/>
  <c r="E284" i="1"/>
  <c r="E275" i="1"/>
  <c r="E328" i="1"/>
  <c r="D95" i="1"/>
  <c r="D378" i="1"/>
  <c r="D366" i="1"/>
  <c r="F130" i="1"/>
  <c r="F282" i="1"/>
  <c r="E128" i="1"/>
  <c r="F293" i="1"/>
  <c r="E423" i="1"/>
  <c r="E409" i="1"/>
  <c r="D421" i="1"/>
  <c r="D367" i="1"/>
  <c r="E433" i="1"/>
  <c r="E76" i="1"/>
  <c r="E253" i="1"/>
  <c r="E345" i="1"/>
  <c r="E210" i="1"/>
  <c r="E364" i="1"/>
  <c r="F179" i="1"/>
  <c r="D206" i="1"/>
  <c r="D24" i="1"/>
  <c r="E244" i="1"/>
  <c r="D137" i="1"/>
  <c r="F357" i="1"/>
  <c r="F143" i="1"/>
  <c r="D327" i="1"/>
  <c r="F137" i="1"/>
  <c r="F174" i="1"/>
  <c r="F407" i="1"/>
  <c r="E178" i="1"/>
  <c r="E334" i="1"/>
  <c r="D118" i="1"/>
  <c r="F371" i="1"/>
  <c r="D200" i="1"/>
  <c r="F210" i="1"/>
  <c r="D396" i="1"/>
  <c r="D410" i="1"/>
  <c r="F318" i="1"/>
  <c r="E157" i="1"/>
  <c r="D127" i="1"/>
  <c r="D346" i="1"/>
  <c r="E407" i="1"/>
  <c r="F149" i="1"/>
  <c r="D87" i="1"/>
  <c r="E300" i="1"/>
  <c r="D70" i="1"/>
  <c r="E200" i="1"/>
  <c r="E366" i="1"/>
  <c r="F164" i="1"/>
  <c r="E81" i="1"/>
  <c r="D315" i="1"/>
  <c r="D319" i="1"/>
  <c r="D210" i="1"/>
  <c r="D291" i="1"/>
  <c r="F345" i="1"/>
  <c r="F401" i="1"/>
  <c r="F424" i="1"/>
  <c r="F395" i="1"/>
  <c r="F36" i="1"/>
  <c r="E386" i="1"/>
  <c r="D423" i="1"/>
  <c r="F303" i="1"/>
  <c r="E291" i="1"/>
  <c r="D263" i="1"/>
  <c r="E203" i="1"/>
  <c r="F187" i="1"/>
  <c r="E321" i="1"/>
  <c r="F163" i="1"/>
  <c r="F173" i="1"/>
  <c r="D401" i="1"/>
  <c r="F337" i="1"/>
  <c r="F226" i="1"/>
  <c r="F258" i="1"/>
  <c r="D104" i="1"/>
  <c r="E316" i="1"/>
  <c r="D402" i="1"/>
  <c r="D373" i="1"/>
  <c r="E354" i="1"/>
  <c r="E164" i="1"/>
  <c r="E31" i="1"/>
  <c r="D320" i="1"/>
  <c r="F421" i="1"/>
  <c r="E396" i="1"/>
  <c r="D361" i="1"/>
  <c r="E340" i="1"/>
  <c r="D300" i="1"/>
  <c r="F202" i="1"/>
  <c r="D231" i="1"/>
  <c r="D85" i="1"/>
  <c r="E358" i="1"/>
  <c r="F79" i="1"/>
  <c r="D162" i="1"/>
  <c r="D166" i="1"/>
  <c r="E51" i="1"/>
  <c r="D96" i="1"/>
  <c r="D374" i="1"/>
  <c r="F198" i="1"/>
  <c r="F94" i="1"/>
  <c r="E459" i="1"/>
  <c r="E192" i="1"/>
  <c r="F223" i="1"/>
  <c r="E112" i="1"/>
  <c r="D371" i="1"/>
  <c r="D428" i="1"/>
  <c r="F58" i="1"/>
  <c r="F381" i="1"/>
  <c r="E318" i="1"/>
  <c r="D406" i="1"/>
  <c r="E21" i="1"/>
  <c r="F121" i="1"/>
  <c r="E83" i="1"/>
  <c r="F224" i="1"/>
  <c r="F385" i="1"/>
  <c r="E64" i="1"/>
  <c r="F435" i="1"/>
  <c r="F275" i="1"/>
  <c r="D114" i="1"/>
  <c r="F394" i="1"/>
  <c r="F412" i="1"/>
  <c r="D47" i="1"/>
  <c r="D294" i="1"/>
  <c r="F141" i="1"/>
  <c r="F90" i="1"/>
  <c r="D63" i="1"/>
  <c r="F83" i="1"/>
  <c r="D285" i="1"/>
  <c r="D9" i="1"/>
  <c r="F338" i="1"/>
  <c r="F233" i="1"/>
  <c r="E416" i="1"/>
  <c r="D345" i="1"/>
  <c r="F365" i="1"/>
  <c r="D106" i="1"/>
  <c r="D379" i="1"/>
  <c r="F383" i="1"/>
  <c r="D108" i="1"/>
  <c r="D109" i="1"/>
  <c r="D309" i="1"/>
  <c r="F151" i="1"/>
  <c r="F96" i="1"/>
  <c r="D224" i="1"/>
  <c r="E138" i="1"/>
  <c r="E118" i="1"/>
  <c r="D172" i="1"/>
  <c r="F213" i="1"/>
  <c r="D216" i="1"/>
  <c r="E160" i="1"/>
  <c r="E95" i="1"/>
  <c r="D317" i="1"/>
  <c r="E11" i="1"/>
  <c r="D84" i="1"/>
  <c r="D72" i="1"/>
  <c r="D164" i="1"/>
  <c r="E412" i="1"/>
  <c r="D390" i="1"/>
  <c r="E44" i="1"/>
  <c r="E304" i="1"/>
  <c r="E277" i="1"/>
  <c r="E235" i="1"/>
  <c r="E260" i="1"/>
  <c r="D50" i="1"/>
  <c r="D383" i="1"/>
  <c r="F38" i="1"/>
  <c r="D120" i="1"/>
  <c r="F328" i="1"/>
  <c r="E206" i="1"/>
  <c r="E24" i="1"/>
  <c r="F188" i="1"/>
  <c r="F451" i="1"/>
  <c r="F382" i="1"/>
  <c r="F330" i="1"/>
  <c r="E144" i="1"/>
  <c r="E89" i="1"/>
  <c r="F428" i="1"/>
  <c r="E105" i="1"/>
  <c r="F43" i="1"/>
  <c r="D42" i="1"/>
  <c r="F95" i="1"/>
  <c r="D133" i="1"/>
  <c r="E140" i="1"/>
  <c r="E99" i="1"/>
  <c r="D44" i="1"/>
  <c r="D252" i="1"/>
  <c r="D389" i="1"/>
  <c r="E335" i="1"/>
  <c r="F165" i="1"/>
  <c r="D226" i="1"/>
  <c r="F295" i="1"/>
  <c r="E448" i="1"/>
  <c r="D275" i="1"/>
  <c r="F411" i="1"/>
  <c r="E403" i="1"/>
  <c r="E7" i="1"/>
  <c r="D351" i="1"/>
  <c r="F238" i="1"/>
  <c r="D192" i="1"/>
  <c r="F317" i="1"/>
  <c r="E88" i="1"/>
  <c r="F101" i="1"/>
  <c r="D86" i="1"/>
  <c r="D299" i="1"/>
  <c r="F86" i="1"/>
  <c r="D303" i="1"/>
  <c r="E295" i="1"/>
  <c r="D199" i="1"/>
  <c r="D177" i="1"/>
  <c r="D258" i="1"/>
  <c r="D439" i="1"/>
  <c r="F69" i="1"/>
  <c r="F247" i="1"/>
  <c r="F124" i="1"/>
  <c r="E233" i="1"/>
  <c r="E388" i="1"/>
  <c r="D186" i="1"/>
  <c r="E234" i="1"/>
  <c r="E297" i="1"/>
  <c r="D234" i="1"/>
  <c r="E274" i="1"/>
  <c r="E195" i="1"/>
  <c r="E239" i="1"/>
  <c r="F361" i="1"/>
  <c r="F176" i="1"/>
  <c r="D230" i="1"/>
  <c r="F60" i="1"/>
  <c r="F157" i="1"/>
  <c r="E134" i="1"/>
  <c r="F67" i="1"/>
  <c r="F313" i="1"/>
  <c r="E322" i="1"/>
  <c r="E177" i="1"/>
  <c r="F156" i="1"/>
  <c r="E84" i="1"/>
  <c r="D318" i="1"/>
  <c r="D433" i="1"/>
  <c r="E446" i="1"/>
  <c r="F346" i="1"/>
  <c r="E183" i="1"/>
  <c r="E73" i="1"/>
  <c r="E246" i="1"/>
  <c r="F384" i="1"/>
  <c r="E188" i="1"/>
  <c r="D360" i="1"/>
  <c r="F85" i="1"/>
  <c r="F133" i="1"/>
  <c r="E75" i="1"/>
  <c r="E436" i="1"/>
  <c r="D163" i="1"/>
  <c r="D197" i="1"/>
  <c r="D456" i="1"/>
  <c r="D354" i="1"/>
  <c r="F206" i="1"/>
  <c r="D398" i="1"/>
  <c r="F84" i="1"/>
  <c r="D45" i="1"/>
  <c r="F159" i="1"/>
  <c r="D228" i="1"/>
  <c r="F454" i="1"/>
  <c r="E375" i="1"/>
  <c r="D445" i="1"/>
  <c r="F452" i="1"/>
  <c r="F277" i="1"/>
  <c r="E278" i="1"/>
  <c r="E283" i="1"/>
  <c r="F348" i="1"/>
  <c r="F270" i="1"/>
  <c r="E142" i="1"/>
  <c r="F450" i="1"/>
  <c r="D102" i="1"/>
  <c r="F9" i="1"/>
  <c r="F139" i="1"/>
  <c r="E261" i="1"/>
  <c r="F279" i="1"/>
  <c r="E146" i="1"/>
  <c r="F138" i="1"/>
  <c r="D459" i="1"/>
  <c r="E399" i="1"/>
  <c r="E86" i="1"/>
  <c r="D419" i="1"/>
  <c r="F219" i="1"/>
  <c r="E223" i="1"/>
  <c r="D229" i="1"/>
  <c r="E93" i="1"/>
  <c r="D18" i="1"/>
  <c r="D13" i="1"/>
  <c r="D264" i="1"/>
  <c r="E150" i="1"/>
  <c r="E72" i="1"/>
  <c r="F459" i="1"/>
  <c r="E434" i="1"/>
  <c r="D394" i="1"/>
  <c r="D144" i="1"/>
  <c r="D326" i="1"/>
  <c r="D248" i="1"/>
  <c r="F256" i="1"/>
  <c r="E136" i="1"/>
  <c r="E91" i="1"/>
  <c r="F37" i="1"/>
  <c r="E39" i="1"/>
  <c r="E351" i="1"/>
  <c r="E258" i="1"/>
  <c r="F21" i="1"/>
  <c r="F449" i="1"/>
  <c r="D281" i="1"/>
  <c r="F432" i="1"/>
  <c r="D36" i="1"/>
  <c r="D384" i="1"/>
  <c r="D429" i="1"/>
  <c r="D61" i="1"/>
  <c r="E33" i="1"/>
  <c r="D139" i="1"/>
  <c r="D26" i="1"/>
  <c r="D215" i="1"/>
  <c r="F45" i="1"/>
  <c r="F413" i="1"/>
  <c r="D249" i="1"/>
  <c r="D385" i="1"/>
  <c r="E211" i="1"/>
  <c r="D121" i="1"/>
  <c r="F50" i="1"/>
  <c r="E139" i="1"/>
  <c r="E443" i="1"/>
  <c r="D17" i="1"/>
  <c r="D444" i="1"/>
  <c r="E301" i="1"/>
  <c r="E381" i="1"/>
  <c r="F196" i="1"/>
  <c r="D415" i="1"/>
  <c r="F436" i="1"/>
  <c r="E435" i="1"/>
  <c r="D460" i="1"/>
  <c r="D418" i="1"/>
  <c r="F211" i="1"/>
  <c r="F377" i="1"/>
  <c r="D71" i="1"/>
  <c r="D261" i="1"/>
  <c r="D337" i="1"/>
  <c r="D297" i="1"/>
  <c r="E156" i="1"/>
  <c r="D311" i="1"/>
  <c r="F123" i="1"/>
  <c r="D339" i="1"/>
  <c r="F284" i="1"/>
  <c r="D274" i="1"/>
  <c r="E158" i="1"/>
  <c r="D447" i="1"/>
  <c r="D97" i="1"/>
  <c r="E313" i="1"/>
  <c r="E279" i="1"/>
  <c r="F184" i="1"/>
  <c r="F199" i="1"/>
  <c r="E63" i="1"/>
  <c r="D273" i="1"/>
  <c r="D372" i="1"/>
  <c r="E289" i="1"/>
  <c r="E460" i="1"/>
  <c r="E417" i="1"/>
  <c r="F208" i="1"/>
  <c r="F13" i="1"/>
  <c r="F48" i="1"/>
  <c r="E209" i="1"/>
  <c r="D135" i="1"/>
  <c r="E152" i="1"/>
  <c r="E242" i="1"/>
  <c r="D424" i="1"/>
  <c r="F212" i="1"/>
  <c r="F453" i="1"/>
  <c r="D325" i="1"/>
  <c r="D458" i="1"/>
  <c r="F311" i="1"/>
  <c r="E10" i="1"/>
  <c r="D15" i="1"/>
  <c r="D342" i="1"/>
  <c r="D73" i="1"/>
  <c r="E405" i="1"/>
  <c r="D441" i="1"/>
  <c r="F11" i="1"/>
  <c r="E264" i="1"/>
  <c r="E373" i="1"/>
  <c r="D239" i="1"/>
  <c r="D227" i="1"/>
  <c r="D115" i="1"/>
  <c r="D41" i="1"/>
  <c r="F250" i="1"/>
  <c r="F27" i="1"/>
  <c r="D159" i="1"/>
  <c r="F399" i="1"/>
  <c r="E356" i="1"/>
  <c r="F458" i="1"/>
  <c r="D171" i="1"/>
  <c r="E115" i="1"/>
  <c r="F374" i="1"/>
  <c r="E5" i="1"/>
  <c r="E56" i="1"/>
  <c r="F175" i="1"/>
  <c r="E330" i="1"/>
  <c r="E45" i="1"/>
  <c r="F304" i="1"/>
  <c r="E121" i="1"/>
  <c r="D344" i="1"/>
  <c r="D116" i="1"/>
  <c r="D298" i="1"/>
  <c r="E116" i="1"/>
  <c r="F325" i="1"/>
  <c r="F118" i="1"/>
  <c r="E19" i="1"/>
  <c r="F296" i="1"/>
  <c r="F42" i="1"/>
  <c r="F47" i="1"/>
  <c r="F310" i="1"/>
  <c r="E293" i="1"/>
  <c r="E155" i="1"/>
  <c r="E130" i="1"/>
  <c r="F299" i="1"/>
  <c r="E429" i="1"/>
  <c r="F261" i="1"/>
  <c r="D173" i="1"/>
  <c r="D306" i="1"/>
  <c r="D452" i="1"/>
  <c r="F16" i="1"/>
  <c r="D12" i="1"/>
  <c r="F252" i="1"/>
  <c r="E408" i="1"/>
  <c r="F457" i="1"/>
  <c r="F146" i="1"/>
  <c r="D33" i="1"/>
  <c r="F263" i="1"/>
  <c r="E170" i="1"/>
  <c r="E308" i="1"/>
  <c r="D147" i="1"/>
  <c r="F7" i="1"/>
  <c r="E9" i="1"/>
  <c r="E268" i="1"/>
  <c r="F111" i="1"/>
  <c r="F379" i="1"/>
  <c r="D279" i="1"/>
  <c r="F160" i="1"/>
  <c r="F260" i="1"/>
  <c r="F235" i="1"/>
  <c r="F422" i="1"/>
  <c r="E306" i="1"/>
  <c r="F77" i="1"/>
  <c r="F185" i="1"/>
  <c r="F78" i="1"/>
  <c r="F114" i="1"/>
  <c r="F40" i="1"/>
  <c r="E231" i="1"/>
  <c r="D387" i="1"/>
  <c r="F456" i="1"/>
  <c r="F280" i="1"/>
  <c r="D443" i="1"/>
  <c r="D93" i="1"/>
  <c r="D321" i="1"/>
  <c r="D100" i="1"/>
  <c r="E236" i="1"/>
  <c r="F51" i="1"/>
  <c r="E225" i="1"/>
  <c r="E161" i="1"/>
  <c r="D94" i="1"/>
  <c r="F65" i="1"/>
  <c r="F289" i="1"/>
  <c r="D334" i="1"/>
  <c r="D266" i="1"/>
  <c r="E410" i="1"/>
  <c r="E276" i="1"/>
  <c r="F446" i="1"/>
  <c r="F76" i="1"/>
  <c r="F434" i="1"/>
  <c r="E207" i="1"/>
  <c r="D408" i="1"/>
  <c r="F161" i="1"/>
  <c r="D259" i="1"/>
  <c r="D76" i="1"/>
  <c r="F109" i="1"/>
  <c r="E221" i="1"/>
  <c r="F61" i="1"/>
  <c r="D38" i="1"/>
  <c r="F122" i="1"/>
  <c r="F242" i="1"/>
  <c r="F390" i="1"/>
  <c r="E451" i="1"/>
  <c r="F378" i="1"/>
  <c r="F329" i="1"/>
  <c r="D153" i="1"/>
  <c r="E413" i="1"/>
  <c r="D431" i="1"/>
  <c r="D412" i="1"/>
  <c r="E162" i="1"/>
  <c r="E240" i="1"/>
  <c r="D155" i="1"/>
  <c r="D51" i="1"/>
  <c r="E376" i="1"/>
  <c r="D277" i="1"/>
  <c r="E58" i="1"/>
  <c r="D336" i="1"/>
  <c r="E180" i="1"/>
  <c r="F169" i="1"/>
  <c r="F230" i="1"/>
  <c r="E153" i="1"/>
  <c r="F91" i="1"/>
  <c r="D265" i="1"/>
  <c r="E273" i="1"/>
  <c r="F414" i="1"/>
  <c r="E344" i="1"/>
  <c r="D253" i="1"/>
  <c r="D35" i="1"/>
  <c r="D232" i="1"/>
  <c r="D413" i="1"/>
  <c r="D404" i="1"/>
  <c r="E169" i="1"/>
  <c r="E102" i="1"/>
  <c r="E395" i="1"/>
  <c r="D69" i="1"/>
  <c r="E133" i="1"/>
  <c r="F232" i="1"/>
  <c r="E353" i="1"/>
  <c r="E324" i="1"/>
  <c r="D251" i="1"/>
  <c r="D181" i="1"/>
  <c r="F362" i="1"/>
  <c r="F22" i="1"/>
  <c r="E254" i="1"/>
  <c r="F403" i="1"/>
  <c r="D22" i="1"/>
  <c r="D368" i="1"/>
  <c r="D250" i="1"/>
  <c r="E77" i="1"/>
  <c r="F433" i="1"/>
  <c r="D122" i="1"/>
  <c r="F29" i="1"/>
  <c r="D304" i="1"/>
  <c r="F236" i="1"/>
  <c r="F10" i="1"/>
  <c r="F326" i="1"/>
  <c r="F155" i="1"/>
  <c r="D48" i="1"/>
  <c r="D29" i="1"/>
  <c r="F24" i="1"/>
  <c r="D203" i="1"/>
  <c r="D167" i="1"/>
  <c r="E168" i="1"/>
  <c r="F373" i="1"/>
  <c r="E228" i="1"/>
  <c r="F336" i="1"/>
  <c r="E365" i="1"/>
  <c r="E398" i="1"/>
  <c r="F418" i="1"/>
  <c r="F126" i="1"/>
  <c r="F112" i="1"/>
  <c r="E174" i="1"/>
  <c r="E285" i="1"/>
  <c r="E101" i="1"/>
  <c r="D287" i="1"/>
  <c r="E181" i="1"/>
  <c r="D362" i="1"/>
  <c r="D454" i="1"/>
  <c r="D214" i="1"/>
  <c r="E298" i="1"/>
  <c r="E323" i="1"/>
  <c r="E303" i="1"/>
  <c r="D363" i="1"/>
  <c r="F26" i="1"/>
  <c r="E43" i="1"/>
  <c r="D55" i="1"/>
  <c r="D211" i="1"/>
  <c r="E111" i="1"/>
  <c r="E320" i="1"/>
  <c r="E217" i="1"/>
  <c r="E383" i="1"/>
  <c r="D437" i="1"/>
  <c r="E18" i="1"/>
  <c r="F102" i="1"/>
  <c r="D16" i="1"/>
  <c r="F88" i="1"/>
  <c r="F105" i="1"/>
  <c r="D254" i="1"/>
  <c r="E445" i="1"/>
  <c r="D348" i="1"/>
  <c r="E90" i="1"/>
  <c r="F249" i="1"/>
  <c r="D260" i="1"/>
  <c r="E350" i="1"/>
  <c r="E94" i="1"/>
  <c r="F287" i="1"/>
  <c r="D209" i="1"/>
  <c r="D414" i="1"/>
  <c r="F358" i="1"/>
  <c r="D312" i="1"/>
  <c r="F44" i="1"/>
  <c r="E165" i="1"/>
  <c r="D28" i="1"/>
  <c r="E55" i="1"/>
  <c r="F245" i="1"/>
  <c r="F129" i="1"/>
  <c r="F239" i="1"/>
  <c r="F56" i="1"/>
  <c r="D175" i="1"/>
  <c r="F344" i="1"/>
  <c r="E339" i="1"/>
  <c r="F71" i="1"/>
  <c r="F74" i="1"/>
  <c r="D132" i="1"/>
  <c r="E13" i="1"/>
  <c r="D65" i="1"/>
  <c r="E35" i="1"/>
  <c r="D237" i="1"/>
  <c r="E175" i="1"/>
  <c r="D405" i="1"/>
  <c r="F34" i="1"/>
  <c r="D422" i="1"/>
  <c r="D453" i="1"/>
  <c r="E449" i="1"/>
  <c r="F107" i="1"/>
  <c r="E397" i="1"/>
  <c r="E390" i="1"/>
  <c r="F70" i="1"/>
  <c r="F368" i="1"/>
  <c r="E378" i="1"/>
  <c r="D131" i="1"/>
  <c r="E401" i="1"/>
  <c r="F360" i="1"/>
  <c r="D355" i="1"/>
  <c r="D180" i="1"/>
  <c r="F392" i="1"/>
  <c r="F297" i="1"/>
  <c r="E452" i="1"/>
  <c r="F400" i="1"/>
  <c r="F14" i="1"/>
  <c r="F152" i="1"/>
  <c r="F292" i="1"/>
  <c r="D156" i="1"/>
  <c r="E457" i="1"/>
  <c r="E37" i="1"/>
  <c r="F369" i="1"/>
  <c r="D21" i="1"/>
  <c r="D397" i="1"/>
  <c r="F162" i="1"/>
  <c r="D271" i="1"/>
  <c r="D283" i="1"/>
  <c r="F271" i="1"/>
  <c r="D331" i="1"/>
  <c r="E46" i="1"/>
  <c r="D269" i="1"/>
  <c r="D46" i="1"/>
  <c r="F430" i="1"/>
  <c r="E215" i="1"/>
  <c r="E230" i="1"/>
  <c r="E216" i="1"/>
  <c r="E327" i="1"/>
  <c r="D83" i="1"/>
  <c r="D455" i="1"/>
  <c r="D10" i="1"/>
  <c r="F191" i="1"/>
  <c r="E385" i="1"/>
  <c r="D382" i="1"/>
  <c r="E267" i="1"/>
  <c r="F386" i="1"/>
  <c r="F237" i="1"/>
  <c r="D68" i="1"/>
  <c r="F460" i="1"/>
  <c r="E197" i="1"/>
  <c r="F180" i="1"/>
  <c r="E336" i="1"/>
  <c r="E319" i="1"/>
  <c r="D403" i="1"/>
  <c r="F340" i="1"/>
  <c r="F343" i="1"/>
  <c r="D6" i="1"/>
  <c r="D53" i="1"/>
  <c r="E325" i="1"/>
  <c r="F80" i="1"/>
  <c r="D411" i="1"/>
  <c r="F136" i="1"/>
  <c r="F32" i="1"/>
  <c r="D213" i="1"/>
  <c r="E367" i="1"/>
  <c r="E411" i="1"/>
  <c r="D43" i="1"/>
  <c r="F405" i="1"/>
  <c r="F283" i="1"/>
  <c r="D316" i="1"/>
  <c r="F408" i="1"/>
  <c r="F440" i="1"/>
  <c r="F115" i="1"/>
  <c r="D32" i="1"/>
  <c r="D399" i="1"/>
  <c r="D338" i="1"/>
  <c r="F241" i="1"/>
  <c r="F290" i="1"/>
  <c r="E167" i="1"/>
  <c r="E302" i="1"/>
  <c r="E23" i="1"/>
  <c r="E263" i="1"/>
  <c r="E212" i="1"/>
  <c r="D451" i="1"/>
  <c r="F192" i="1"/>
  <c r="E414" i="1"/>
  <c r="E359" i="1"/>
  <c r="E14" i="1"/>
  <c r="D81" i="1"/>
  <c r="D434" i="1"/>
  <c r="F359" i="1"/>
  <c r="D395" i="1"/>
  <c r="F186" i="1"/>
  <c r="E113" i="1"/>
  <c r="D185" i="1"/>
  <c r="D66" i="1"/>
  <c r="F253" i="1"/>
  <c r="D357" i="1"/>
  <c r="D400" i="1"/>
  <c r="E22" i="1"/>
  <c r="E182" i="1"/>
  <c r="E40" i="1"/>
  <c r="E362" i="1"/>
  <c r="F218" i="1"/>
  <c r="F62" i="1"/>
  <c r="D310" i="1"/>
  <c r="E97" i="1"/>
  <c r="E132" i="1"/>
  <c r="F140" i="1"/>
  <c r="E299" i="1"/>
  <c r="D91" i="1"/>
  <c r="F68" i="1"/>
  <c r="E129" i="1"/>
  <c r="E65" i="1"/>
  <c r="E27" i="1"/>
  <c r="E341" i="1"/>
  <c r="D435" i="1"/>
  <c r="E110" i="1"/>
  <c r="E265" i="1"/>
  <c r="E456" i="1"/>
  <c r="D426" i="1"/>
  <c r="D448" i="1"/>
  <c r="E227" i="1"/>
  <c r="E296" i="1"/>
  <c r="D356" i="1"/>
  <c r="D386" i="1"/>
  <c r="D99" i="1"/>
  <c r="D329" i="1"/>
  <c r="F312" i="1"/>
  <c r="F327" i="1"/>
  <c r="D40" i="1"/>
  <c r="F127" i="1"/>
  <c r="E368" i="1"/>
  <c r="D359" i="1"/>
  <c r="F364" i="1"/>
  <c r="F93" i="1"/>
  <c r="F53" i="1"/>
  <c r="E256" i="1"/>
  <c r="D149" i="1"/>
  <c r="D79" i="1"/>
  <c r="D7" i="1"/>
  <c r="D364" i="1"/>
  <c r="D235" i="1"/>
  <c r="E74" i="1"/>
  <c r="F298" i="1"/>
  <c r="F205" i="1"/>
  <c r="E205" i="1"/>
  <c r="D276" i="1"/>
  <c r="E198" i="1"/>
  <c r="E248" i="1"/>
  <c r="D341" i="1"/>
  <c r="F116" i="1"/>
  <c r="E272" i="1"/>
  <c r="E238" i="1"/>
  <c r="E41" i="1"/>
  <c r="F203" i="1"/>
  <c r="F57" i="1"/>
  <c r="E266" i="1"/>
  <c r="D358" i="1"/>
  <c r="E49" i="1"/>
  <c r="D30" i="1"/>
  <c r="D80" i="1"/>
  <c r="D208" i="1"/>
  <c r="F207" i="1"/>
  <c r="F190" i="1"/>
  <c r="D198" i="1"/>
  <c r="D392" i="1"/>
  <c r="F334" i="1"/>
  <c r="F39" i="1"/>
  <c r="F281" i="1"/>
  <c r="E171" i="1"/>
  <c r="E224" i="1"/>
  <c r="E87" i="1"/>
  <c r="D90" i="1"/>
  <c r="E50" i="1"/>
  <c r="E214" i="1"/>
  <c r="E317" i="1"/>
  <c r="E270" i="1"/>
  <c r="E389" i="1"/>
  <c r="D52" i="1"/>
  <c r="E331" i="1"/>
  <c r="E30" i="1"/>
  <c r="E145" i="1"/>
  <c r="E360" i="1"/>
  <c r="D376" i="1"/>
  <c r="F396" i="1"/>
  <c r="F59" i="1"/>
  <c r="E213" i="1"/>
  <c r="F272" i="1"/>
  <c r="E250" i="1"/>
  <c r="F73" i="1"/>
  <c r="D126" i="1"/>
  <c r="F305" i="1"/>
  <c r="E422" i="1"/>
  <c r="D196" i="1"/>
  <c r="D77" i="1"/>
  <c r="F100" i="1"/>
  <c r="F376" i="1"/>
  <c r="D256" i="1"/>
  <c r="F274" i="1"/>
  <c r="D205" i="1"/>
  <c r="E96" i="1"/>
  <c r="F389" i="1"/>
  <c r="F144" i="1"/>
  <c r="D323" i="1"/>
  <c r="D8" i="1"/>
  <c r="E374" i="1"/>
  <c r="F134" i="1"/>
  <c r="D207" i="1"/>
  <c r="E34" i="1"/>
  <c r="D328" i="1"/>
  <c r="F409" i="1"/>
  <c r="E53" i="1"/>
  <c r="F82" i="1"/>
  <c r="E245" i="1"/>
  <c r="D34" i="1"/>
  <c r="E281" i="1"/>
  <c r="F363" i="1"/>
  <c r="D236" i="1"/>
  <c r="D146" i="1"/>
  <c r="F66" i="1"/>
  <c r="F372" i="1"/>
  <c r="F52" i="1"/>
  <c r="E173" i="1"/>
  <c r="F335" i="1"/>
  <c r="E125" i="1"/>
  <c r="D124" i="1"/>
  <c r="E124" i="1"/>
  <c r="D125" i="1"/>
  <c r="F288" i="1"/>
  <c r="D288" i="1"/>
  <c r="D92" i="1"/>
  <c r="E92" i="1"/>
  <c r="E288" i="1"/>
  <c r="E184" i="1"/>
  <c r="D184" i="1"/>
  <c r="E222" i="1"/>
  <c r="F189" i="1"/>
  <c r="E189" i="1"/>
  <c r="F222" i="1"/>
  <c r="F243" i="1"/>
  <c r="D189" i="1"/>
  <c r="D243" i="1"/>
  <c r="E243" i="1"/>
  <c r="D222" i="1"/>
  <c r="D204" i="1"/>
  <c r="E148" i="1"/>
  <c r="F204" i="1"/>
  <c r="E204" i="1"/>
  <c r="F148" i="1"/>
  <c r="F220" i="1"/>
  <c r="D148" i="1"/>
  <c r="E220" i="1"/>
  <c r="D220" i="1"/>
  <c r="E154" i="1"/>
  <c r="D154" i="1"/>
  <c r="F154" i="1"/>
  <c r="F393" i="1"/>
  <c r="E425" i="1"/>
  <c r="E393" i="1"/>
  <c r="E262" i="1"/>
  <c r="E292" i="1"/>
  <c r="D262" i="1"/>
  <c r="E190" i="1"/>
  <c r="D190" i="1"/>
  <c r="F425" i="1"/>
  <c r="F262" i="1"/>
  <c r="D292" i="1"/>
  <c r="E352" i="1"/>
  <c r="D425" i="1"/>
  <c r="D393" i="1"/>
  <c r="F352" i="1"/>
  <c r="D352" i="1"/>
</calcChain>
</file>

<file path=xl/sharedStrings.xml><?xml version="1.0" encoding="utf-8"?>
<sst xmlns="http://schemas.openxmlformats.org/spreadsheetml/2006/main" count="1217" uniqueCount="1061">
  <si>
    <t>Name</t>
  </si>
  <si>
    <t>A</t>
  </si>
  <si>
    <t>AAPL</t>
  </si>
  <si>
    <t>Apple Inc</t>
  </si>
  <si>
    <t>ABBV</t>
  </si>
  <si>
    <t>ABT</t>
  </si>
  <si>
    <t>Abbott Laboratories</t>
  </si>
  <si>
    <t>ACN</t>
  </si>
  <si>
    <t>ADBE</t>
  </si>
  <si>
    <t>ADI</t>
  </si>
  <si>
    <t>ADM</t>
  </si>
  <si>
    <t>ADP</t>
  </si>
  <si>
    <t>ADSK</t>
  </si>
  <si>
    <t>Autodesk Inc</t>
  </si>
  <si>
    <t>AEE</t>
  </si>
  <si>
    <t>AEP</t>
  </si>
  <si>
    <t>AES</t>
  </si>
  <si>
    <t>AFL</t>
  </si>
  <si>
    <t>Aflac Incorporated</t>
  </si>
  <si>
    <t>AIG</t>
  </si>
  <si>
    <t>AIZ</t>
  </si>
  <si>
    <t>AKAM</t>
  </si>
  <si>
    <t>ALL</t>
  </si>
  <si>
    <t>ALLE</t>
  </si>
  <si>
    <t>AMAT</t>
  </si>
  <si>
    <t>AME</t>
  </si>
  <si>
    <t>AMGN</t>
  </si>
  <si>
    <t>AMP</t>
  </si>
  <si>
    <t>AMT</t>
  </si>
  <si>
    <t>AMZN</t>
  </si>
  <si>
    <t>AON</t>
  </si>
  <si>
    <t>APA</t>
  </si>
  <si>
    <t>APD</t>
  </si>
  <si>
    <t>APH</t>
  </si>
  <si>
    <t>AVB</t>
  </si>
  <si>
    <t>AVGO</t>
  </si>
  <si>
    <t>AVY</t>
  </si>
  <si>
    <t>AXP</t>
  </si>
  <si>
    <t>American Express Company</t>
  </si>
  <si>
    <t>AZO</t>
  </si>
  <si>
    <t>BA</t>
  </si>
  <si>
    <t>Boeing Company</t>
  </si>
  <si>
    <t>BAC</t>
  </si>
  <si>
    <t>Bank of America Corp</t>
  </si>
  <si>
    <t>BAX</t>
  </si>
  <si>
    <t>BBY</t>
  </si>
  <si>
    <t>BDX</t>
  </si>
  <si>
    <t>Becton Dickinson and Company</t>
  </si>
  <si>
    <t>BEN</t>
  </si>
  <si>
    <t>BIIB</t>
  </si>
  <si>
    <t>BK</t>
  </si>
  <si>
    <t>BLK</t>
  </si>
  <si>
    <t>BMY</t>
  </si>
  <si>
    <t>Bristol-Myers Squibb Company</t>
  </si>
  <si>
    <t>BSX</t>
  </si>
  <si>
    <t>BWA</t>
  </si>
  <si>
    <t>BXP</t>
  </si>
  <si>
    <t>C</t>
  </si>
  <si>
    <t>CAG</t>
  </si>
  <si>
    <t>CAH</t>
  </si>
  <si>
    <t>CAT</t>
  </si>
  <si>
    <t>CB</t>
  </si>
  <si>
    <t>CCI</t>
  </si>
  <si>
    <t>Crown Castle International Corp</t>
  </si>
  <si>
    <t>CCL</t>
  </si>
  <si>
    <t>CF</t>
  </si>
  <si>
    <t>CHRW</t>
  </si>
  <si>
    <t>CI</t>
  </si>
  <si>
    <t>CINF</t>
  </si>
  <si>
    <t>CL</t>
  </si>
  <si>
    <t>Colgate-Palmolive Company</t>
  </si>
  <si>
    <t>CLX</t>
  </si>
  <si>
    <t>Clorox Company</t>
  </si>
  <si>
    <t>CMA</t>
  </si>
  <si>
    <t>CMCSA</t>
  </si>
  <si>
    <t>CME</t>
  </si>
  <si>
    <t>CMG</t>
  </si>
  <si>
    <t>CMI</t>
  </si>
  <si>
    <t>CMS</t>
  </si>
  <si>
    <t>CNP</t>
  </si>
  <si>
    <t>COF</t>
  </si>
  <si>
    <t>COP</t>
  </si>
  <si>
    <t>COST</t>
  </si>
  <si>
    <t>CPB</t>
  </si>
  <si>
    <t>Campbell Soup Company</t>
  </si>
  <si>
    <t>CRM</t>
  </si>
  <si>
    <t>CSCO</t>
  </si>
  <si>
    <t>CSX</t>
  </si>
  <si>
    <t>CTAS</t>
  </si>
  <si>
    <t>Cintas Corp</t>
  </si>
  <si>
    <t>CTSH</t>
  </si>
  <si>
    <t>CVS</t>
  </si>
  <si>
    <t>CVX</t>
  </si>
  <si>
    <t>D</t>
  </si>
  <si>
    <t>DAL</t>
  </si>
  <si>
    <t>DE</t>
  </si>
  <si>
    <t>Deere &amp; Company</t>
  </si>
  <si>
    <t>DFS</t>
  </si>
  <si>
    <t>Discover Financial Services</t>
  </si>
  <si>
    <t>DG</t>
  </si>
  <si>
    <t>DGX</t>
  </si>
  <si>
    <t>DHI</t>
  </si>
  <si>
    <t>DHR</t>
  </si>
  <si>
    <t>DIS</t>
  </si>
  <si>
    <t>Walt Disney Company</t>
  </si>
  <si>
    <t>DLTR</t>
  </si>
  <si>
    <t>DOV</t>
  </si>
  <si>
    <t>DRI</t>
  </si>
  <si>
    <t>DTE</t>
  </si>
  <si>
    <t>DUK</t>
  </si>
  <si>
    <t>DVA</t>
  </si>
  <si>
    <t>DVN</t>
  </si>
  <si>
    <t>EA</t>
  </si>
  <si>
    <t>Electronic Arts Inc</t>
  </si>
  <si>
    <t>EBAY</t>
  </si>
  <si>
    <t>ECL</t>
  </si>
  <si>
    <t>ED</t>
  </si>
  <si>
    <t>EFX</t>
  </si>
  <si>
    <t>EIX</t>
  </si>
  <si>
    <t>Edison International</t>
  </si>
  <si>
    <t>EL</t>
  </si>
  <si>
    <t>EMN</t>
  </si>
  <si>
    <t>Eastman Chemical Company</t>
  </si>
  <si>
    <t>EMR</t>
  </si>
  <si>
    <t>EOG</t>
  </si>
  <si>
    <t>EQR</t>
  </si>
  <si>
    <t>Equity Residential</t>
  </si>
  <si>
    <t>ES</t>
  </si>
  <si>
    <t>Eversource Energy</t>
  </si>
  <si>
    <t>ESS</t>
  </si>
  <si>
    <t>ETN</t>
  </si>
  <si>
    <t>ETR</t>
  </si>
  <si>
    <t>EW</t>
  </si>
  <si>
    <t>EXC</t>
  </si>
  <si>
    <t>Exelon Corp</t>
  </si>
  <si>
    <t>EXPD</t>
  </si>
  <si>
    <t>EXPE</t>
  </si>
  <si>
    <t>F</t>
  </si>
  <si>
    <t>Ford Motor Company</t>
  </si>
  <si>
    <t>FAST</t>
  </si>
  <si>
    <t>Facebook Inc</t>
  </si>
  <si>
    <t>FCX</t>
  </si>
  <si>
    <t>FDX</t>
  </si>
  <si>
    <t>FE</t>
  </si>
  <si>
    <t>FFIV</t>
  </si>
  <si>
    <t>FIS</t>
  </si>
  <si>
    <t>FITB</t>
  </si>
  <si>
    <t>FLS</t>
  </si>
  <si>
    <t>FMC</t>
  </si>
  <si>
    <t>FOXA</t>
  </si>
  <si>
    <t>FTI</t>
  </si>
  <si>
    <t>GD</t>
  </si>
  <si>
    <t>GE</t>
  </si>
  <si>
    <t>General Electric Company</t>
  </si>
  <si>
    <t>GILD</t>
  </si>
  <si>
    <t>GIS</t>
  </si>
  <si>
    <t>GLW</t>
  </si>
  <si>
    <t>Corning Inc</t>
  </si>
  <si>
    <t>GM</t>
  </si>
  <si>
    <t>General Motors Company</t>
  </si>
  <si>
    <t>GOOG</t>
  </si>
  <si>
    <t>GOOGL</t>
  </si>
  <si>
    <t>GPC</t>
  </si>
  <si>
    <t>Genuine Parts Company</t>
  </si>
  <si>
    <t>GPS</t>
  </si>
  <si>
    <t>GRMN</t>
  </si>
  <si>
    <t>GS</t>
  </si>
  <si>
    <t>GWW</t>
  </si>
  <si>
    <t>HAL</t>
  </si>
  <si>
    <t>Halliburton Company</t>
  </si>
  <si>
    <t>HAS</t>
  </si>
  <si>
    <t>HBAN</t>
  </si>
  <si>
    <t>HCA</t>
  </si>
  <si>
    <t>HD</t>
  </si>
  <si>
    <t>HES</t>
  </si>
  <si>
    <t>HIG</t>
  </si>
  <si>
    <t>HON</t>
  </si>
  <si>
    <t>HPQ</t>
  </si>
  <si>
    <t>HRL</t>
  </si>
  <si>
    <t>HST</t>
  </si>
  <si>
    <t>HSY</t>
  </si>
  <si>
    <t>HUM</t>
  </si>
  <si>
    <t>IBM</t>
  </si>
  <si>
    <t>ICE</t>
  </si>
  <si>
    <t>IFF</t>
  </si>
  <si>
    <t>INTC</t>
  </si>
  <si>
    <t>Intel Corp</t>
  </si>
  <si>
    <t>INTU</t>
  </si>
  <si>
    <t>Intuit Inc</t>
  </si>
  <si>
    <t>IP</t>
  </si>
  <si>
    <t>International Paper Company</t>
  </si>
  <si>
    <t>IPG</t>
  </si>
  <si>
    <t>IR</t>
  </si>
  <si>
    <t>IRM</t>
  </si>
  <si>
    <t>ISRG</t>
  </si>
  <si>
    <t>ITW</t>
  </si>
  <si>
    <t>IVZ</t>
  </si>
  <si>
    <t>JCI</t>
  </si>
  <si>
    <t>JNJ</t>
  </si>
  <si>
    <t>Johnson &amp; Johnson</t>
  </si>
  <si>
    <t>JNPR</t>
  </si>
  <si>
    <t>JPM</t>
  </si>
  <si>
    <t>K</t>
  </si>
  <si>
    <t>Kellogg Company</t>
  </si>
  <si>
    <t>KEY</t>
  </si>
  <si>
    <t>KIM</t>
  </si>
  <si>
    <t>KLAC</t>
  </si>
  <si>
    <t>KMB</t>
  </si>
  <si>
    <t>KMI</t>
  </si>
  <si>
    <t>KMX</t>
  </si>
  <si>
    <t>KO</t>
  </si>
  <si>
    <t>Coca-Cola Company</t>
  </si>
  <si>
    <t>KR</t>
  </si>
  <si>
    <t>L</t>
  </si>
  <si>
    <t>LEG</t>
  </si>
  <si>
    <t>LEN</t>
  </si>
  <si>
    <t>LH</t>
  </si>
  <si>
    <t>LLY</t>
  </si>
  <si>
    <t>Eli Lilly and Company</t>
  </si>
  <si>
    <t>LMT</t>
  </si>
  <si>
    <t>LNC</t>
  </si>
  <si>
    <t>LOW</t>
  </si>
  <si>
    <t>LRCX</t>
  </si>
  <si>
    <t>Lam Research Corp</t>
  </si>
  <si>
    <t>LUV</t>
  </si>
  <si>
    <t>LYB</t>
  </si>
  <si>
    <t>MA</t>
  </si>
  <si>
    <t>MAR</t>
  </si>
  <si>
    <t>MAS</t>
  </si>
  <si>
    <t>MCD</t>
  </si>
  <si>
    <t>MCHP</t>
  </si>
  <si>
    <t>MCK</t>
  </si>
  <si>
    <t>MCO</t>
  </si>
  <si>
    <t>MDLZ</t>
  </si>
  <si>
    <t>MDT</t>
  </si>
  <si>
    <t>MET</t>
  </si>
  <si>
    <t>MHK</t>
  </si>
  <si>
    <t>MKC</t>
  </si>
  <si>
    <t>MLM</t>
  </si>
  <si>
    <t>MMC</t>
  </si>
  <si>
    <t>MMM</t>
  </si>
  <si>
    <t>3M Company</t>
  </si>
  <si>
    <t>MNST</t>
  </si>
  <si>
    <t>MO</t>
  </si>
  <si>
    <t>MOS</t>
  </si>
  <si>
    <t>Mosaic Company</t>
  </si>
  <si>
    <t>MPC</t>
  </si>
  <si>
    <t>MRK</t>
  </si>
  <si>
    <t>MRO</t>
  </si>
  <si>
    <t>MS</t>
  </si>
  <si>
    <t>Morgan Stanley</t>
  </si>
  <si>
    <t>MSFT</t>
  </si>
  <si>
    <t>Microsoft Corp</t>
  </si>
  <si>
    <t>MSI</t>
  </si>
  <si>
    <t>MTB</t>
  </si>
  <si>
    <t>MU</t>
  </si>
  <si>
    <t>NDAQ</t>
  </si>
  <si>
    <t>NEE</t>
  </si>
  <si>
    <t>NEM</t>
  </si>
  <si>
    <t>NFLX</t>
  </si>
  <si>
    <t>Netflix Inc</t>
  </si>
  <si>
    <t>NI</t>
  </si>
  <si>
    <t>NiSource Inc</t>
  </si>
  <si>
    <t>NKE</t>
  </si>
  <si>
    <t>NOC</t>
  </si>
  <si>
    <t>NOV</t>
  </si>
  <si>
    <t>NRG</t>
  </si>
  <si>
    <t>NSC</t>
  </si>
  <si>
    <t>NTAP</t>
  </si>
  <si>
    <t>NTRS</t>
  </si>
  <si>
    <t>NUE</t>
  </si>
  <si>
    <t>NVDA</t>
  </si>
  <si>
    <t>NWL</t>
  </si>
  <si>
    <t>NWSA</t>
  </si>
  <si>
    <t>OKE</t>
  </si>
  <si>
    <t>OMC</t>
  </si>
  <si>
    <t>Omnicom Group Inc</t>
  </si>
  <si>
    <t>ORCL</t>
  </si>
  <si>
    <t>ORLY</t>
  </si>
  <si>
    <t>OXY</t>
  </si>
  <si>
    <t>PAYX</t>
  </si>
  <si>
    <t>Paychex Inc</t>
  </si>
  <si>
    <t>PCAR</t>
  </si>
  <si>
    <t>PEG</t>
  </si>
  <si>
    <t>Public Service Enterprise Group Inc</t>
  </si>
  <si>
    <t>PEP</t>
  </si>
  <si>
    <t>PFE</t>
  </si>
  <si>
    <t>PFG</t>
  </si>
  <si>
    <t>PG</t>
  </si>
  <si>
    <t>Procter &amp; Gamble Company</t>
  </si>
  <si>
    <t>PGR</t>
  </si>
  <si>
    <t>PH</t>
  </si>
  <si>
    <t>PHM</t>
  </si>
  <si>
    <t>PLD</t>
  </si>
  <si>
    <t>PM</t>
  </si>
  <si>
    <t>PNC</t>
  </si>
  <si>
    <t>PNR</t>
  </si>
  <si>
    <t>PNW</t>
  </si>
  <si>
    <t>PPG</t>
  </si>
  <si>
    <t>PPL</t>
  </si>
  <si>
    <t>PRGO</t>
  </si>
  <si>
    <t>PRU</t>
  </si>
  <si>
    <t>PSA</t>
  </si>
  <si>
    <t>Public Storage</t>
  </si>
  <si>
    <t>PSX</t>
  </si>
  <si>
    <t>PVH</t>
  </si>
  <si>
    <t>PWR</t>
  </si>
  <si>
    <t>PXD</t>
  </si>
  <si>
    <t>QCOM</t>
  </si>
  <si>
    <t>Qualcomm Inc</t>
  </si>
  <si>
    <t>RCL</t>
  </si>
  <si>
    <t>REGN</t>
  </si>
  <si>
    <t>RF</t>
  </si>
  <si>
    <t>RHI</t>
  </si>
  <si>
    <t>RL</t>
  </si>
  <si>
    <t>ROK</t>
  </si>
  <si>
    <t>ROP</t>
  </si>
  <si>
    <t>ROST</t>
  </si>
  <si>
    <t>RSG</t>
  </si>
  <si>
    <t>SBUX</t>
  </si>
  <si>
    <t>Starbucks Corp</t>
  </si>
  <si>
    <t>SCHW</t>
  </si>
  <si>
    <t>SEE</t>
  </si>
  <si>
    <t>SHW</t>
  </si>
  <si>
    <t>Sherwin-Williams Company</t>
  </si>
  <si>
    <t>SJM</t>
  </si>
  <si>
    <t>J.M. Smucker Company</t>
  </si>
  <si>
    <t>SLB</t>
  </si>
  <si>
    <t>SNA</t>
  </si>
  <si>
    <t>SO</t>
  </si>
  <si>
    <t>Southern Company</t>
  </si>
  <si>
    <t>SPG</t>
  </si>
  <si>
    <t>SRE</t>
  </si>
  <si>
    <t>Sempra Energy</t>
  </si>
  <si>
    <t>STT</t>
  </si>
  <si>
    <t>STX</t>
  </si>
  <si>
    <t>STZ</t>
  </si>
  <si>
    <t>SWK</t>
  </si>
  <si>
    <t>SYK</t>
  </si>
  <si>
    <t>SYY</t>
  </si>
  <si>
    <t>T</t>
  </si>
  <si>
    <t>TAP</t>
  </si>
  <si>
    <t>TEL</t>
  </si>
  <si>
    <t>TGT</t>
  </si>
  <si>
    <t>TJX</t>
  </si>
  <si>
    <t>TMO</t>
  </si>
  <si>
    <t>TROW</t>
  </si>
  <si>
    <t>TRV</t>
  </si>
  <si>
    <t>TSCO</t>
  </si>
  <si>
    <t>TSN</t>
  </si>
  <si>
    <t>TXN</t>
  </si>
  <si>
    <t>TXT</t>
  </si>
  <si>
    <t>UA</t>
  </si>
  <si>
    <t>UHS</t>
  </si>
  <si>
    <t>UNH</t>
  </si>
  <si>
    <t>UNM</t>
  </si>
  <si>
    <t>UNP</t>
  </si>
  <si>
    <t>UPS</t>
  </si>
  <si>
    <t>URI</t>
  </si>
  <si>
    <t>USB</t>
  </si>
  <si>
    <t>U.S. Bancorp</t>
  </si>
  <si>
    <t>V</t>
  </si>
  <si>
    <t>VFC</t>
  </si>
  <si>
    <t>VLO</t>
  </si>
  <si>
    <t>VMC</t>
  </si>
  <si>
    <t>Vulcan Materials Company</t>
  </si>
  <si>
    <t>VNO</t>
  </si>
  <si>
    <t>Vornado Realty Trust</t>
  </si>
  <si>
    <t>VRSN</t>
  </si>
  <si>
    <t>VRTX</t>
  </si>
  <si>
    <t>VTR</t>
  </si>
  <si>
    <t>VZ</t>
  </si>
  <si>
    <t>WAT</t>
  </si>
  <si>
    <t>WBA</t>
  </si>
  <si>
    <t>WDC</t>
  </si>
  <si>
    <t>WEC</t>
  </si>
  <si>
    <t>WFC</t>
  </si>
  <si>
    <t>Wells Fargo &amp; Company</t>
  </si>
  <si>
    <t>WHR</t>
  </si>
  <si>
    <t>WM</t>
  </si>
  <si>
    <t>WMB</t>
  </si>
  <si>
    <t>WMT</t>
  </si>
  <si>
    <t>WU</t>
  </si>
  <si>
    <t>Western Union Company</t>
  </si>
  <si>
    <t>WY</t>
  </si>
  <si>
    <t>Weyerhaeuser Company</t>
  </si>
  <si>
    <t>WYNN</t>
  </si>
  <si>
    <t>XEL</t>
  </si>
  <si>
    <t>XOM</t>
  </si>
  <si>
    <t>XRAY</t>
  </si>
  <si>
    <t>XRX</t>
  </si>
  <si>
    <t>XYL</t>
  </si>
  <si>
    <t>YUM</t>
  </si>
  <si>
    <t>ZION</t>
  </si>
  <si>
    <t>ZTS</t>
  </si>
  <si>
    <t>Last</t>
  </si>
  <si>
    <t>Symbol</t>
  </si>
  <si>
    <t>LastTradeTime</t>
  </si>
  <si>
    <t>LastTradeDate</t>
  </si>
  <si>
    <t>AAL</t>
  </si>
  <si>
    <t>EQIX</t>
  </si>
  <si>
    <t>HBI</t>
  </si>
  <si>
    <t>HSIC</t>
  </si>
  <si>
    <t>O</t>
  </si>
  <si>
    <t>SLG</t>
  </si>
  <si>
    <t>SWKS</t>
  </si>
  <si>
    <t>AAP</t>
  </si>
  <si>
    <t>CFG</t>
  </si>
  <si>
    <t>CHD</t>
  </si>
  <si>
    <t>EXR</t>
  </si>
  <si>
    <t>FOX</t>
  </si>
  <si>
    <t>FRT</t>
  </si>
  <si>
    <t>HPE</t>
  </si>
  <si>
    <t>ILMN</t>
  </si>
  <si>
    <t>JBHT</t>
  </si>
  <si>
    <t>KHC</t>
  </si>
  <si>
    <t>NWS</t>
  </si>
  <si>
    <t>PYPL</t>
  </si>
  <si>
    <t>QRVO</t>
  </si>
  <si>
    <t>SYF</t>
  </si>
  <si>
    <t>UAL</t>
  </si>
  <si>
    <t>VRSK</t>
  </si>
  <si>
    <t>WRK</t>
  </si>
  <si>
    <t>ZBH</t>
  </si>
  <si>
    <t>Chubb Limited</t>
  </si>
  <si>
    <t>Federal Realty Investment Trust</t>
  </si>
  <si>
    <t>Illumina Inc</t>
  </si>
  <si>
    <t>Synchrony Financial</t>
  </si>
  <si>
    <t>AJG</t>
  </si>
  <si>
    <t>ALB</t>
  </si>
  <si>
    <t>ALK</t>
  </si>
  <si>
    <t>AWK</t>
  </si>
  <si>
    <t>CNC</t>
  </si>
  <si>
    <t>CSX Corporation</t>
  </si>
  <si>
    <t>DLR</t>
  </si>
  <si>
    <t>Dollar Tree Inc</t>
  </si>
  <si>
    <t>Fastenal Co</t>
  </si>
  <si>
    <t>Gilead Sciences Inc</t>
  </si>
  <si>
    <t>GPN</t>
  </si>
  <si>
    <t>HOLX</t>
  </si>
  <si>
    <t>LKQ</t>
  </si>
  <si>
    <t>LNT</t>
  </si>
  <si>
    <t>Alliant Energy Corp</t>
  </si>
  <si>
    <t>Ross Stores Inc</t>
  </si>
  <si>
    <t>SPGI</t>
  </si>
  <si>
    <t>TDG</t>
  </si>
  <si>
    <t>UDR</t>
  </si>
  <si>
    <t>ULTA</t>
  </si>
  <si>
    <t>Verisk Analytics Inc</t>
  </si>
  <si>
    <t>Wynn Resorts Limited</t>
  </si>
  <si>
    <t>Refreshing S&amp;P 500 requires about 300 seconds</t>
  </si>
  <si>
    <t>If you see #N/A in formulas, save the workbook to a trusted location like the Desktop</t>
  </si>
  <si>
    <t>ALGN</t>
  </si>
  <si>
    <t>AMCR</t>
  </si>
  <si>
    <t>AMD</t>
  </si>
  <si>
    <t>ANET</t>
  </si>
  <si>
    <t>ANSS</t>
  </si>
  <si>
    <t>AOS</t>
  </si>
  <si>
    <t>APTV</t>
  </si>
  <si>
    <t>ARE</t>
  </si>
  <si>
    <t>ATO</t>
  </si>
  <si>
    <t>BIO</t>
  </si>
  <si>
    <t>BKNG</t>
  </si>
  <si>
    <t>BKR</t>
  </si>
  <si>
    <t>BR</t>
  </si>
  <si>
    <t>CARR</t>
  </si>
  <si>
    <t>CBOE</t>
  </si>
  <si>
    <t>CBRE</t>
  </si>
  <si>
    <t>CDNS</t>
  </si>
  <si>
    <t>CDW</t>
  </si>
  <si>
    <t>CE</t>
  </si>
  <si>
    <t>CHTR</t>
  </si>
  <si>
    <t>COO</t>
  </si>
  <si>
    <t>CPRT</t>
  </si>
  <si>
    <t>CTLT</t>
  </si>
  <si>
    <t>CTVA</t>
  </si>
  <si>
    <t>DD</t>
  </si>
  <si>
    <t>DOW</t>
  </si>
  <si>
    <t>DPZ</t>
  </si>
  <si>
    <t>DXC</t>
  </si>
  <si>
    <t>DXCM</t>
  </si>
  <si>
    <t>ENPH</t>
  </si>
  <si>
    <t>ETSY</t>
  </si>
  <si>
    <t>EVRG</t>
  </si>
  <si>
    <t>FANG</t>
  </si>
  <si>
    <t>FTNT</t>
  </si>
  <si>
    <t>FTV</t>
  </si>
  <si>
    <t>GL</t>
  </si>
  <si>
    <t>HII</t>
  </si>
  <si>
    <t>HLT</t>
  </si>
  <si>
    <t>HWM</t>
  </si>
  <si>
    <t>IDXX</t>
  </si>
  <si>
    <t>IEX</t>
  </si>
  <si>
    <t>INCY</t>
  </si>
  <si>
    <t>IPGP</t>
  </si>
  <si>
    <t>IQV</t>
  </si>
  <si>
    <t>IT</t>
  </si>
  <si>
    <t>J</t>
  </si>
  <si>
    <t>JKHY</t>
  </si>
  <si>
    <t>KEYS</t>
  </si>
  <si>
    <t>LDOS</t>
  </si>
  <si>
    <t>LHX</t>
  </si>
  <si>
    <t>LIN</t>
  </si>
  <si>
    <t>LUMN</t>
  </si>
  <si>
    <t>LVS</t>
  </si>
  <si>
    <t>LW</t>
  </si>
  <si>
    <t>LYV</t>
  </si>
  <si>
    <t>MAA</t>
  </si>
  <si>
    <t>MGM</t>
  </si>
  <si>
    <t>MKTX</t>
  </si>
  <si>
    <t>MSCI</t>
  </si>
  <si>
    <t>MTD</t>
  </si>
  <si>
    <t>NCLH</t>
  </si>
  <si>
    <t>NOW</t>
  </si>
  <si>
    <t>NVR</t>
  </si>
  <si>
    <t>ODFL</t>
  </si>
  <si>
    <t>OTIS</t>
  </si>
  <si>
    <t>PAYC</t>
  </si>
  <si>
    <t>PKG</t>
  </si>
  <si>
    <t>POOL</t>
  </si>
  <si>
    <t>REG</t>
  </si>
  <si>
    <t>RJF</t>
  </si>
  <si>
    <t>RMD</t>
  </si>
  <si>
    <t>ROL</t>
  </si>
  <si>
    <t>RTX</t>
  </si>
  <si>
    <t>SBAC</t>
  </si>
  <si>
    <t>SNPS</t>
  </si>
  <si>
    <t>STE</t>
  </si>
  <si>
    <t>TDY</t>
  </si>
  <si>
    <t>TER</t>
  </si>
  <si>
    <t>TFC</t>
  </si>
  <si>
    <t>TFX</t>
  </si>
  <si>
    <t>TMUS</t>
  </si>
  <si>
    <t>TPR</t>
  </si>
  <si>
    <t>TRMB</t>
  </si>
  <si>
    <t>TSLA</t>
  </si>
  <si>
    <t>TT</t>
  </si>
  <si>
    <t>TTWO</t>
  </si>
  <si>
    <t>TYL</t>
  </si>
  <si>
    <t>UAA</t>
  </si>
  <si>
    <t>VNT</t>
  </si>
  <si>
    <t>VTRS</t>
  </si>
  <si>
    <t>WAB</t>
  </si>
  <si>
    <t>WELL</t>
  </si>
  <si>
    <t>WRB</t>
  </si>
  <si>
    <t>WST</t>
  </si>
  <si>
    <t>ZBRA</t>
  </si>
  <si>
    <t>Agilent Technologies Inc.</t>
  </si>
  <si>
    <t>American Airlines Group Inc.</t>
  </si>
  <si>
    <t>Advance Auto Parts Inc.</t>
  </si>
  <si>
    <t>Apple Inc.</t>
  </si>
  <si>
    <t>AbbVie Inc.</t>
  </si>
  <si>
    <t>Accenture Plc Class A</t>
  </si>
  <si>
    <t>Adobe Inc.</t>
  </si>
  <si>
    <t>Analog Devices Inc.</t>
  </si>
  <si>
    <t>Archer-Daniels-Midland Company</t>
  </si>
  <si>
    <t>Automatic Data Processing Inc.</t>
  </si>
  <si>
    <t>Autodesk Inc.</t>
  </si>
  <si>
    <t>Ameren Corporation</t>
  </si>
  <si>
    <t>American Electric Power Company Inc.</t>
  </si>
  <si>
    <t>AES Corporation</t>
  </si>
  <si>
    <t>American International Group Inc.</t>
  </si>
  <si>
    <t>Assurant Inc.</t>
  </si>
  <si>
    <t>Arthur J. Gallagher &amp; Co.</t>
  </si>
  <si>
    <t>Akamai Technologies Inc.</t>
  </si>
  <si>
    <t>Albemarle Corporation</t>
  </si>
  <si>
    <t>Align Technology Inc.</t>
  </si>
  <si>
    <t>Alaska Air Group Inc.</t>
  </si>
  <si>
    <t>Allstate Corporation</t>
  </si>
  <si>
    <t>Allegion PLC</t>
  </si>
  <si>
    <t>Applied Materials Inc.</t>
  </si>
  <si>
    <t>Amcor PLC</t>
  </si>
  <si>
    <t>Advanced Micro Devices Inc.</t>
  </si>
  <si>
    <t>AMETEK Inc.</t>
  </si>
  <si>
    <t>Amgen Inc.</t>
  </si>
  <si>
    <t>Ameriprise Financial Inc.</t>
  </si>
  <si>
    <t>American Tower Corporation</t>
  </si>
  <si>
    <t>Amazon.com Inc.</t>
  </si>
  <si>
    <t>Arista Networks Inc.</t>
  </si>
  <si>
    <t>ANSYS Inc.</t>
  </si>
  <si>
    <t>Aon Plc Class A</t>
  </si>
  <si>
    <t>A. O. Smith Corporation</t>
  </si>
  <si>
    <t>Apache Corporation</t>
  </si>
  <si>
    <t>Air Products and Chemicals Inc.</t>
  </si>
  <si>
    <t>Amphenol Corporation Class A</t>
  </si>
  <si>
    <t>Aptiv PLC</t>
  </si>
  <si>
    <t>Alexandria Real Estate Equities Inc.</t>
  </si>
  <si>
    <t>Atmos Energy Corporation</t>
  </si>
  <si>
    <t>AvalonBay Communities Inc.</t>
  </si>
  <si>
    <t>Broadcom Inc.</t>
  </si>
  <si>
    <t>Avery Dennison Corporation</t>
  </si>
  <si>
    <t>American Water Works Company Inc.</t>
  </si>
  <si>
    <t>AutoZone Inc.</t>
  </si>
  <si>
    <t>Baxter International Inc.</t>
  </si>
  <si>
    <t>Best Buy Co. Inc.</t>
  </si>
  <si>
    <t>Franklin Resources Inc.</t>
  </si>
  <si>
    <t>Brown-Forman Corporation Class B</t>
  </si>
  <si>
    <t>Biogen Inc.</t>
  </si>
  <si>
    <t>Bio-Rad Laboratories Inc. Class A</t>
  </si>
  <si>
    <t>Bank of New York Mellon Corporation</t>
  </si>
  <si>
    <t>Booking Holdings Inc.</t>
  </si>
  <si>
    <t>Baker Hughes Company Class A</t>
  </si>
  <si>
    <t>BlackRock Inc.</t>
  </si>
  <si>
    <t>Broadridge Financial Solutions Inc.</t>
  </si>
  <si>
    <t>Berkshire Hathaway Inc. Class B</t>
  </si>
  <si>
    <t>Boston Scientific Corporation</t>
  </si>
  <si>
    <t>BorgWarner Inc.</t>
  </si>
  <si>
    <t>Boston Properties Inc.</t>
  </si>
  <si>
    <t>Citigroup Inc.</t>
  </si>
  <si>
    <t>Conagra Brands Inc.</t>
  </si>
  <si>
    <t>Cardinal Health Inc.</t>
  </si>
  <si>
    <t>Carrier Global Corp.</t>
  </si>
  <si>
    <t>Caterpillar Inc.</t>
  </si>
  <si>
    <t>Cboe Global Markets Inc</t>
  </si>
  <si>
    <t>CBRE Group Inc. Class A</t>
  </si>
  <si>
    <t>Carnival Corporation</t>
  </si>
  <si>
    <t>Cadence Design Systems Inc.</t>
  </si>
  <si>
    <t>CDW Corp.</t>
  </si>
  <si>
    <t>Celanese Corporation</t>
  </si>
  <si>
    <t>CF Industries Holdings Inc.</t>
  </si>
  <si>
    <t>Citizens Financial Group Inc.</t>
  </si>
  <si>
    <t>Church &amp; Dwight Co. Inc.</t>
  </si>
  <si>
    <t>C.H. Robinson Worldwide Inc.</t>
  </si>
  <si>
    <t>Charter Communications Inc. Class A</t>
  </si>
  <si>
    <t>Cigna Corporation</t>
  </si>
  <si>
    <t>Cincinnati Financial Corporation</t>
  </si>
  <si>
    <t>Comerica Incorporated</t>
  </si>
  <si>
    <t>Comcast Corporation Class A</t>
  </si>
  <si>
    <t>CME Group Inc. Class A</t>
  </si>
  <si>
    <t>Chipotle Mexican Grill Inc.</t>
  </si>
  <si>
    <t>Cummins Inc.</t>
  </si>
  <si>
    <t>CMS Energy Corporation</t>
  </si>
  <si>
    <t>Centene Corporation</t>
  </si>
  <si>
    <t>CenterPoint Energy Inc.</t>
  </si>
  <si>
    <t>Capital One Financial Corporation</t>
  </si>
  <si>
    <t>Cooper Companies Inc.</t>
  </si>
  <si>
    <t>ConocoPhillips</t>
  </si>
  <si>
    <t>Costco Wholesale Corporation</t>
  </si>
  <si>
    <t>Copart Inc.</t>
  </si>
  <si>
    <t>salesforce.com inc.</t>
  </si>
  <si>
    <t>Cisco Systems Inc.</t>
  </si>
  <si>
    <t>Cintas Corporation</t>
  </si>
  <si>
    <t>Catalent Inc</t>
  </si>
  <si>
    <t>Cognizant Technology Solutions Corporation Class A</t>
  </si>
  <si>
    <t>Corteva Inc</t>
  </si>
  <si>
    <t>CVS Health Corporation</t>
  </si>
  <si>
    <t>Chevron Corporation</t>
  </si>
  <si>
    <t>Dominion Energy Inc</t>
  </si>
  <si>
    <t>Delta Air Lines Inc.</t>
  </si>
  <si>
    <t>DuPont de Nemours Inc.</t>
  </si>
  <si>
    <t>Dollar General Corporation</t>
  </si>
  <si>
    <t>Quest Diagnostics Incorporated</t>
  </si>
  <si>
    <t>D.R. Horton Inc.</t>
  </si>
  <si>
    <t>Danaher Corporation</t>
  </si>
  <si>
    <t>Digital Realty Trust Inc.</t>
  </si>
  <si>
    <t>Dollar Tree Inc.</t>
  </si>
  <si>
    <t>Dover Corporation</t>
  </si>
  <si>
    <t>Dow Inc.</t>
  </si>
  <si>
    <t>Domino's Pizza Inc.</t>
  </si>
  <si>
    <t>Darden Restaurants Inc.</t>
  </si>
  <si>
    <t>DTE Energy Company</t>
  </si>
  <si>
    <t>Duke Energy Corporation</t>
  </si>
  <si>
    <t>DaVita Inc.</t>
  </si>
  <si>
    <t>Devon Energy Corporation</t>
  </si>
  <si>
    <t>DXC Technology Co.</t>
  </si>
  <si>
    <t>DexCom Inc.</t>
  </si>
  <si>
    <t>Electronic Arts Inc.</t>
  </si>
  <si>
    <t>eBay Inc.</t>
  </si>
  <si>
    <t>Ecolab Inc.</t>
  </si>
  <si>
    <t>Consolidated Edison Inc.</t>
  </si>
  <si>
    <t>Equifax Inc.</t>
  </si>
  <si>
    <t>Estee Lauder Companies Inc. Class A</t>
  </si>
  <si>
    <t>Emerson Electric Co.</t>
  </si>
  <si>
    <t>Enphase Energy Inc.</t>
  </si>
  <si>
    <t>EOG Resources Inc.</t>
  </si>
  <si>
    <t>Equinix Inc.</t>
  </si>
  <si>
    <t>Essex Property Trust Inc.</t>
  </si>
  <si>
    <t>Eaton Corp. Plc</t>
  </si>
  <si>
    <t>Entergy Corporation</t>
  </si>
  <si>
    <t>Etsy Inc.</t>
  </si>
  <si>
    <t>Evergy Inc.</t>
  </si>
  <si>
    <t>Edwards Lifesciences Corporation</t>
  </si>
  <si>
    <t>Exelon Corporation</t>
  </si>
  <si>
    <t>Expeditors International of Washington Inc.</t>
  </si>
  <si>
    <t>Expedia Group Inc.</t>
  </si>
  <si>
    <t>Extra Space Storage Inc.</t>
  </si>
  <si>
    <t>Diamondback Energy Inc.</t>
  </si>
  <si>
    <t>Fastenal Company</t>
  </si>
  <si>
    <t>Facebook Inc. Class A</t>
  </si>
  <si>
    <t>Freeport-McMoRan Inc.</t>
  </si>
  <si>
    <t>FedEx Corporation</t>
  </si>
  <si>
    <t>FirstEnergy Corp.</t>
  </si>
  <si>
    <t>F5 Networks Inc.</t>
  </si>
  <si>
    <t>Fidelity National Information Services Inc.</t>
  </si>
  <si>
    <t>Fifth Third Bancorp</t>
  </si>
  <si>
    <t>Flowserve Corporation</t>
  </si>
  <si>
    <t>FMC Corporation</t>
  </si>
  <si>
    <t>Fox Corporation Class B</t>
  </si>
  <si>
    <t>Fox Corporation Class A</t>
  </si>
  <si>
    <t>TechnipFMC Plc</t>
  </si>
  <si>
    <t>Fortinet Inc.</t>
  </si>
  <si>
    <t>Fortive Corp.</t>
  </si>
  <si>
    <t>General Dynamics Corporation</t>
  </si>
  <si>
    <t>Gilead Sciences Inc.</t>
  </si>
  <si>
    <t>General Mills Inc.</t>
  </si>
  <si>
    <t>Globe Life Inc.</t>
  </si>
  <si>
    <t>Alphabet Inc. Class C</t>
  </si>
  <si>
    <t>Alphabet Inc. Class A</t>
  </si>
  <si>
    <t>Global Payments Inc.</t>
  </si>
  <si>
    <t>Gap Inc.</t>
  </si>
  <si>
    <t>Garmin Ltd.</t>
  </si>
  <si>
    <t>Goldman Sachs Group Inc.</t>
  </si>
  <si>
    <t>W.W. Grainger Inc.</t>
  </si>
  <si>
    <t>Hasbro Inc.</t>
  </si>
  <si>
    <t>Huntington Bancshares Incorporated</t>
  </si>
  <si>
    <t>Hanesbrands Inc.</t>
  </si>
  <si>
    <t>HCA Healthcare Inc</t>
  </si>
  <si>
    <t>Home Depot Inc.</t>
  </si>
  <si>
    <t>Hess Corporation</t>
  </si>
  <si>
    <t>Hartford Financial Services Group Inc.</t>
  </si>
  <si>
    <t>Huntington Ingalls Industries Inc.</t>
  </si>
  <si>
    <t>Hilton Worldwide Holdings Inc</t>
  </si>
  <si>
    <t>Hologic Inc.</t>
  </si>
  <si>
    <t>Honeywell International Inc.</t>
  </si>
  <si>
    <t>Hewlett Packard Enterprise Co.</t>
  </si>
  <si>
    <t>HP Inc.</t>
  </si>
  <si>
    <t>Hormel Foods Corporation</t>
  </si>
  <si>
    <t>Henry Schein Inc.</t>
  </si>
  <si>
    <t>Host Hotels &amp; Resorts Inc.</t>
  </si>
  <si>
    <t>Hershey Company</t>
  </si>
  <si>
    <t>Humana Inc.</t>
  </si>
  <si>
    <t>Howmet Aerospace Inc.</t>
  </si>
  <si>
    <t>International Business Machines Corporation</t>
  </si>
  <si>
    <t>Intercontinental Exchange Inc.</t>
  </si>
  <si>
    <t>IDEXX Laboratories Inc.</t>
  </si>
  <si>
    <t>IDEX Corporation</t>
  </si>
  <si>
    <t>International Flavors &amp; Fragrances Inc.</t>
  </si>
  <si>
    <t>Illumina Inc.</t>
  </si>
  <si>
    <t>Incyte Corporation</t>
  </si>
  <si>
    <t>Intel Corporation</t>
  </si>
  <si>
    <t>Intuit Inc.</t>
  </si>
  <si>
    <t>Interpublic Group of Companies Inc.</t>
  </si>
  <si>
    <t>IPG Photonics Corporation</t>
  </si>
  <si>
    <t>IQVIA Holdings Inc</t>
  </si>
  <si>
    <t>Ingersoll Rand Inc.</t>
  </si>
  <si>
    <t>Iron Mountain Inc.</t>
  </si>
  <si>
    <t>Intuitive Surgical Inc.</t>
  </si>
  <si>
    <t>Gartner Inc.</t>
  </si>
  <si>
    <t>Illinois Tool Works Inc.</t>
  </si>
  <si>
    <t>Invesco Ltd.</t>
  </si>
  <si>
    <t>Jacobs Engineering Group Inc.</t>
  </si>
  <si>
    <t>J.B. Hunt Transport Services Inc.</t>
  </si>
  <si>
    <t>Johnson Controls International plc</t>
  </si>
  <si>
    <t>Jack Henry &amp; Associates Inc.</t>
  </si>
  <si>
    <t>Juniper Networks Inc.</t>
  </si>
  <si>
    <t>JPMorgan Chase &amp; Co.</t>
  </si>
  <si>
    <t>KeyCorp</t>
  </si>
  <si>
    <t>Keysight Technologies Inc</t>
  </si>
  <si>
    <t>Kraft Heinz Company</t>
  </si>
  <si>
    <t>Kimco Realty Corporation</t>
  </si>
  <si>
    <t>KLA Corporation</t>
  </si>
  <si>
    <t>Kimberly-Clark Corporation</t>
  </si>
  <si>
    <t>Kinder Morgan Inc Class P</t>
  </si>
  <si>
    <t>CarMax Inc.</t>
  </si>
  <si>
    <t>Kroger Co.</t>
  </si>
  <si>
    <t>Loews Corporation</t>
  </si>
  <si>
    <t>Leidos Holdings Inc.</t>
  </si>
  <si>
    <t>Leggett &amp; Platt Incorporated</t>
  </si>
  <si>
    <t>Lennar Corporation Class A</t>
  </si>
  <si>
    <t>Laboratory Corporation of America Holdings</t>
  </si>
  <si>
    <t>L3Harris Technologies Inc</t>
  </si>
  <si>
    <t>Linde plc</t>
  </si>
  <si>
    <t>LKQ Corporation</t>
  </si>
  <si>
    <t>Lockheed Martin Corporation</t>
  </si>
  <si>
    <t>Lincoln National Corporation</t>
  </si>
  <si>
    <t>Lowe's Companies Inc.</t>
  </si>
  <si>
    <t>Lam Research Corporation</t>
  </si>
  <si>
    <t>Lumen Technologies Inc.</t>
  </si>
  <si>
    <t>Southwest Airlines Co.</t>
  </si>
  <si>
    <t>Las Vegas Sands Corp.</t>
  </si>
  <si>
    <t>Lamb Weston Holdings Inc.</t>
  </si>
  <si>
    <t>LyondellBasell Industries NV</t>
  </si>
  <si>
    <t>Live Nation Entertainment Inc.</t>
  </si>
  <si>
    <t>Mastercard Incorporated Class A</t>
  </si>
  <si>
    <t>Mid-America Apartment Communities Inc.</t>
  </si>
  <si>
    <t>Marriott International Inc. Class A</t>
  </si>
  <si>
    <t>Masco Corporation</t>
  </si>
  <si>
    <t>McDonald's Corporation</t>
  </si>
  <si>
    <t>Microchip Technology Incorporated</t>
  </si>
  <si>
    <t>McKesson Corporation</t>
  </si>
  <si>
    <t>Moody's Corporation</t>
  </si>
  <si>
    <t>Mondelez International Inc. Class A</t>
  </si>
  <si>
    <t>Medtronic Plc</t>
  </si>
  <si>
    <t>MetLife Inc.</t>
  </si>
  <si>
    <t>MGM Resorts International</t>
  </si>
  <si>
    <t>Mohawk Industries Inc.</t>
  </si>
  <si>
    <t>McCormick &amp; Company Incorporated</t>
  </si>
  <si>
    <t>MarketAxess Holdings Inc.</t>
  </si>
  <si>
    <t>Martin Marietta Materials Inc.</t>
  </si>
  <si>
    <t>Marsh &amp; McLennan Companies Inc.</t>
  </si>
  <si>
    <t>Monster Beverage Corporation</t>
  </si>
  <si>
    <t>Altria Group Inc</t>
  </si>
  <si>
    <t>Marathon Petroleum Corporation</t>
  </si>
  <si>
    <t>Merck &amp; Co. Inc.</t>
  </si>
  <si>
    <t>Marathon Oil Corporation</t>
  </si>
  <si>
    <t>MSCI Inc. Class A</t>
  </si>
  <si>
    <t>Microsoft Corporation</t>
  </si>
  <si>
    <t>Motorola Solutions Inc.</t>
  </si>
  <si>
    <t>M&amp;T Bank Corporation</t>
  </si>
  <si>
    <t>Mettler-Toledo International Inc.</t>
  </si>
  <si>
    <t>Micron Technology Inc.</t>
  </si>
  <si>
    <t>Norwegian Cruise Line Holdings Ltd.</t>
  </si>
  <si>
    <t>Nasdaq Inc.</t>
  </si>
  <si>
    <t>NextEra Energy Inc.</t>
  </si>
  <si>
    <t>Newmont Corporation</t>
  </si>
  <si>
    <t>Netflix Inc.</t>
  </si>
  <si>
    <t>NIKE Inc. Class B</t>
  </si>
  <si>
    <t>Northrop Grumman Corporation</t>
  </si>
  <si>
    <t>NOV Inc.</t>
  </si>
  <si>
    <t>ServiceNow Inc.</t>
  </si>
  <si>
    <t>NRG Energy Inc.</t>
  </si>
  <si>
    <t>Norfolk Southern Corporation</t>
  </si>
  <si>
    <t>NetApp Inc.</t>
  </si>
  <si>
    <t>Northern Trust Corporation</t>
  </si>
  <si>
    <t>Nucor Corporation</t>
  </si>
  <si>
    <t>NVIDIA Corporation</t>
  </si>
  <si>
    <t>NVR Inc.</t>
  </si>
  <si>
    <t>Newell Brands Inc</t>
  </si>
  <si>
    <t>News Corporation Class B</t>
  </si>
  <si>
    <t>News Corporation Class A</t>
  </si>
  <si>
    <t>Realty Income Corporation</t>
  </si>
  <si>
    <t>Old Dominion Freight Line Inc.</t>
  </si>
  <si>
    <t>ONEOK Inc.</t>
  </si>
  <si>
    <t>Oracle Corporation</t>
  </si>
  <si>
    <t>O'Reilly Automotive Inc.</t>
  </si>
  <si>
    <t>Otis Worldwide Corporation</t>
  </si>
  <si>
    <t>Occidental Petroleum Corporation</t>
  </si>
  <si>
    <t>Paycom Software Inc.</t>
  </si>
  <si>
    <t>Paychex Inc.</t>
  </si>
  <si>
    <t>PACCAR Inc</t>
  </si>
  <si>
    <t>PepsiCo Inc.</t>
  </si>
  <si>
    <t>Pfizer Inc.</t>
  </si>
  <si>
    <t>Principal Financial Group Inc.</t>
  </si>
  <si>
    <t>Progressive Corporation</t>
  </si>
  <si>
    <t>Parker-Hannifin Corporation</t>
  </si>
  <si>
    <t>PulteGroup Inc.</t>
  </si>
  <si>
    <t>Packaging Corporation of America</t>
  </si>
  <si>
    <t>Prologis Inc.</t>
  </si>
  <si>
    <t>Philip Morris International Inc.</t>
  </si>
  <si>
    <t>PNC Financial Services Group Inc.</t>
  </si>
  <si>
    <t>Pentair plc</t>
  </si>
  <si>
    <t>Pinnacle West Capital Corporation</t>
  </si>
  <si>
    <t>Pool Corporation</t>
  </si>
  <si>
    <t>PPG Industries Inc.</t>
  </si>
  <si>
    <t>PPL Corporation</t>
  </si>
  <si>
    <t>Perrigo Co. Plc</t>
  </si>
  <si>
    <t>Prudential Financial Inc.</t>
  </si>
  <si>
    <t>Phillips 66</t>
  </si>
  <si>
    <t>PVH Corp.</t>
  </si>
  <si>
    <t>Quanta Services Inc.</t>
  </si>
  <si>
    <t>Pioneer Natural Resources Company</t>
  </si>
  <si>
    <t>PayPal Holdings Inc</t>
  </si>
  <si>
    <t>Qorvo Inc.</t>
  </si>
  <si>
    <t>Royal Caribbean Group</t>
  </si>
  <si>
    <t>Regency Centers Corporation</t>
  </si>
  <si>
    <t>Regeneron Pharmaceuticals Inc.</t>
  </si>
  <si>
    <t>Regions Financial Corporation</t>
  </si>
  <si>
    <t>Robert Half International Inc.</t>
  </si>
  <si>
    <t>Raymond James Financial Inc.</t>
  </si>
  <si>
    <t>Ralph Lauren Corporation Class A</t>
  </si>
  <si>
    <t>ResMed Inc.</t>
  </si>
  <si>
    <t>Rockwell Automation Inc.</t>
  </si>
  <si>
    <t>Rollins Inc.</t>
  </si>
  <si>
    <t>Roper Technologies Inc.</t>
  </si>
  <si>
    <t>Ross Stores Inc.</t>
  </si>
  <si>
    <t>Republic Services Inc.</t>
  </si>
  <si>
    <t>Raytheon Technologies Corporation</t>
  </si>
  <si>
    <t>SBA Communications Corp. Class A</t>
  </si>
  <si>
    <t>Starbucks Corporation</t>
  </si>
  <si>
    <t>Charles Schwab Corporation</t>
  </si>
  <si>
    <t>Sealed Air Corporation</t>
  </si>
  <si>
    <t>Schlumberger NV</t>
  </si>
  <si>
    <t>SL Green Realty Corp.</t>
  </si>
  <si>
    <t>Snap-on Incorporated</t>
  </si>
  <si>
    <t>Synopsys Inc.</t>
  </si>
  <si>
    <t>Simon Property Group Inc.</t>
  </si>
  <si>
    <t>S&amp;P Global Inc.</t>
  </si>
  <si>
    <t>STERIS Plc</t>
  </si>
  <si>
    <t>State Street Corporation</t>
  </si>
  <si>
    <t>Seagate Technology PLC</t>
  </si>
  <si>
    <t>Constellation Brands Inc. Class A</t>
  </si>
  <si>
    <t>Stanley Black &amp; Decker Inc.</t>
  </si>
  <si>
    <t>Skyworks Solutions Inc.</t>
  </si>
  <si>
    <t>Stryker Corporation</t>
  </si>
  <si>
    <t>Sysco Corporation</t>
  </si>
  <si>
    <t>AT&amp;T Inc.</t>
  </si>
  <si>
    <t>Molson Coors Beverage Company Class B</t>
  </si>
  <si>
    <t>TransDigm Group Incorporated</t>
  </si>
  <si>
    <t>Teledyne Technologies Incorporated</t>
  </si>
  <si>
    <t>TE Connectivity Ltd.</t>
  </si>
  <si>
    <t>Teradyne Inc.</t>
  </si>
  <si>
    <t>Truist Financial Corporation</t>
  </si>
  <si>
    <t>Teleflex Incorporated</t>
  </si>
  <si>
    <t>Target Corporation</t>
  </si>
  <si>
    <t>TJX Companies Inc</t>
  </si>
  <si>
    <t>Thermo Fisher Scientific Inc.</t>
  </si>
  <si>
    <t>T-Mobile US Inc.</t>
  </si>
  <si>
    <t>Tapestry Inc.</t>
  </si>
  <si>
    <t>Trimble Inc.</t>
  </si>
  <si>
    <t>T. Rowe Price Group</t>
  </si>
  <si>
    <t>Travelers Companies Inc.</t>
  </si>
  <si>
    <t>Tractor Supply Company</t>
  </si>
  <si>
    <t>Tesla Inc</t>
  </si>
  <si>
    <t>Tyson Foods Inc. Class A</t>
  </si>
  <si>
    <t>Trane Technologies plc</t>
  </si>
  <si>
    <t>Take-Two Interactive Software Inc.</t>
  </si>
  <si>
    <t>Texas Instruments Incorporated</t>
  </si>
  <si>
    <t>Textron Inc.</t>
  </si>
  <si>
    <t>Tyler Technologies Inc.</t>
  </si>
  <si>
    <t>Under Armour Inc. Class C</t>
  </si>
  <si>
    <t>Under Armour Inc. Class A</t>
  </si>
  <si>
    <t>United Airlines Holdings Inc.</t>
  </si>
  <si>
    <t>UDR Inc.</t>
  </si>
  <si>
    <t>Universal Health Services Inc. Class B</t>
  </si>
  <si>
    <t>Ulta Beauty Inc</t>
  </si>
  <si>
    <t>UnitedHealth Group Incorporated</t>
  </si>
  <si>
    <t>Unum Group</t>
  </si>
  <si>
    <t>Union Pacific Corporation</t>
  </si>
  <si>
    <t>United Parcel Service Inc. Class B</t>
  </si>
  <si>
    <t>United Rentals Inc.</t>
  </si>
  <si>
    <t>Visa Inc. Class A</t>
  </si>
  <si>
    <t>V.F. Corporation</t>
  </si>
  <si>
    <t>Valero Energy Corporation</t>
  </si>
  <si>
    <t>Vontier Corp</t>
  </si>
  <si>
    <t>VeriSign Inc.</t>
  </si>
  <si>
    <t>Vertex Pharmaceuticals Incorporated</t>
  </si>
  <si>
    <t>Ventas Inc.</t>
  </si>
  <si>
    <t>Viatris Inc.</t>
  </si>
  <si>
    <t>Verizon Communications Inc.</t>
  </si>
  <si>
    <t>Westinghouse Air Brake Technologies Corporation</t>
  </si>
  <si>
    <t>Waters Corporation</t>
  </si>
  <si>
    <t>Walgreens Boots Alliance Inc</t>
  </si>
  <si>
    <t>Western Digital Corporation</t>
  </si>
  <si>
    <t>WEC Energy Group Inc</t>
  </si>
  <si>
    <t>Welltower Inc.</t>
  </si>
  <si>
    <t>Whirlpool Corporation</t>
  </si>
  <si>
    <t>Waste Management Inc.</t>
  </si>
  <si>
    <t>Williams Companies Inc.</t>
  </si>
  <si>
    <t>Walmart Inc.</t>
  </si>
  <si>
    <t>W. R. Berkley Corporation</t>
  </si>
  <si>
    <t>WestRock Company</t>
  </si>
  <si>
    <t>West Pharmaceutical Services Inc.</t>
  </si>
  <si>
    <t>Xcel Energy Inc.</t>
  </si>
  <si>
    <t>Exxon Mobil Corporation</t>
  </si>
  <si>
    <t>DENTSPLY SIRONA Inc.</t>
  </si>
  <si>
    <t>Xerox Holdings Corporation</t>
  </si>
  <si>
    <t>Xylem Inc.</t>
  </si>
  <si>
    <t>Yum! Brands Inc.</t>
  </si>
  <si>
    <t>Zimmer Biomet Holdings Inc.</t>
  </si>
  <si>
    <t>Zebra Technologies Corporation Class A</t>
  </si>
  <si>
    <t>Zions Bancorporation N.A.</t>
  </si>
  <si>
    <t>Zoetis Inc. Class A</t>
  </si>
  <si>
    <t>BF-B</t>
  </si>
  <si>
    <t>BRK-B</t>
  </si>
  <si>
    <t>ASML</t>
  </si>
  <si>
    <t>BIDU</t>
  </si>
  <si>
    <t>CHKP</t>
  </si>
  <si>
    <t>DOCU</t>
  </si>
  <si>
    <t>JD</t>
  </si>
  <si>
    <t>KDP</t>
  </si>
  <si>
    <t>LULU</t>
  </si>
  <si>
    <t>MELI</t>
  </si>
  <si>
    <t>MRNA</t>
  </si>
  <si>
    <t>MRVL</t>
  </si>
  <si>
    <t>MTCH</t>
  </si>
  <si>
    <t>NTES</t>
  </si>
  <si>
    <t>NXPI</t>
  </si>
  <si>
    <t>OKTA</t>
  </si>
  <si>
    <t>PDD</t>
  </si>
  <si>
    <t>PTON</t>
  </si>
  <si>
    <t>SIRI</t>
  </si>
  <si>
    <t>TCOM</t>
  </si>
  <si>
    <t>TEAM</t>
  </si>
  <si>
    <t>WDAY</t>
  </si>
  <si>
    <t>ZM</t>
  </si>
  <si>
    <t>Adobe Inc</t>
  </si>
  <si>
    <t>Analog Devices Inc</t>
  </si>
  <si>
    <t>Automatic Data Processing Inc</t>
  </si>
  <si>
    <t>American Electric Power Co Inc</t>
  </si>
  <si>
    <t>Align Technology Inc</t>
  </si>
  <si>
    <t>Applied Materials Inc</t>
  </si>
  <si>
    <t>Advanced Micro Devices Inc</t>
  </si>
  <si>
    <t>Amgen Inc</t>
  </si>
  <si>
    <t>Amazon.com Inc</t>
  </si>
  <si>
    <t>ANSYS Inc</t>
  </si>
  <si>
    <t>ASML Holding NV</t>
  </si>
  <si>
    <t>Broadcom Inc</t>
  </si>
  <si>
    <t>Baidu Inc ADR</t>
  </si>
  <si>
    <t>Biogen Inc</t>
  </si>
  <si>
    <t>Booking Holdings Inc</t>
  </si>
  <si>
    <t>Cadence Design Systems Inc</t>
  </si>
  <si>
    <t>CDW Corp/DE</t>
  </si>
  <si>
    <t>Check Point Software Technologies Ltd</t>
  </si>
  <si>
    <t>Charter Communications Inc</t>
  </si>
  <si>
    <t>Comcast Corp</t>
  </si>
  <si>
    <t>Costco Wholesale Corp</t>
  </si>
  <si>
    <t>Copart Inc</t>
  </si>
  <si>
    <t>Cisco Systems Inc/Delaware</t>
  </si>
  <si>
    <t>CSX Corp</t>
  </si>
  <si>
    <t>Cognizant Technology Solutions Corp</t>
  </si>
  <si>
    <t>DocuSign Inc</t>
  </si>
  <si>
    <t>DexCom Inc</t>
  </si>
  <si>
    <t>eBay Inc</t>
  </si>
  <si>
    <t>Fox Corp</t>
  </si>
  <si>
    <t>Alphabet Inc</t>
  </si>
  <si>
    <t>IDEXX Laboratories Inc</t>
  </si>
  <si>
    <t>Incyte Corp</t>
  </si>
  <si>
    <t>Intuitive Surgical Inc</t>
  </si>
  <si>
    <t>JD.com Inc ADR</t>
  </si>
  <si>
    <t>Keurig Dr Pepper Inc</t>
  </si>
  <si>
    <t>Kraft Heinz Co/The</t>
  </si>
  <si>
    <t>KLA Corp</t>
  </si>
  <si>
    <t>Lululemon Athletica Inc</t>
  </si>
  <si>
    <t>Marriott International Inc/MD</t>
  </si>
  <si>
    <t>Microchip Technology Inc</t>
  </si>
  <si>
    <t>Mondelez International Inc</t>
  </si>
  <si>
    <t>MercadoLibre Inc</t>
  </si>
  <si>
    <t>Monster Beverage Corp</t>
  </si>
  <si>
    <t>Moderna Inc</t>
  </si>
  <si>
    <t>Marvell Technology Group Ltd</t>
  </si>
  <si>
    <t>Match Group Inc</t>
  </si>
  <si>
    <t>Micron Technology Inc</t>
  </si>
  <si>
    <t>NetEase Inc ADR</t>
  </si>
  <si>
    <t>NVIDIA Corp</t>
  </si>
  <si>
    <t>NXP Semiconductors NV</t>
  </si>
  <si>
    <t>Okta Inc</t>
  </si>
  <si>
    <t>O'Reilly Automotive Inc</t>
  </si>
  <si>
    <t>Pinduoduo Inc ADR</t>
  </si>
  <si>
    <t>PepsiCo Inc</t>
  </si>
  <si>
    <t>Peloton Interactive Inc</t>
  </si>
  <si>
    <t>QUALCOMM Inc</t>
  </si>
  <si>
    <t>Regeneron Pharmaceuticals Inc</t>
  </si>
  <si>
    <t>Sirius XM Holdings Inc</t>
  </si>
  <si>
    <t>Synopsys Inc</t>
  </si>
  <si>
    <t>Skyworks Solutions Inc</t>
  </si>
  <si>
    <t>Trip.com Group Ltd ADR</t>
  </si>
  <si>
    <t>Atlassian Corp PLC</t>
  </si>
  <si>
    <t>T-Mobile US Inc</t>
  </si>
  <si>
    <t>Texas Instruments Inc</t>
  </si>
  <si>
    <t>VeriSign Inc</t>
  </si>
  <si>
    <t>Vertex Pharmaceuticals Inc</t>
  </si>
  <si>
    <t>Workday Inc</t>
  </si>
  <si>
    <t>Xcel Energy Inc</t>
  </si>
  <si>
    <t>Zoom Video Communications Inc</t>
  </si>
  <si>
    <t>https://www.slickcharts.com/dowjones</t>
  </si>
  <si>
    <t>Source:</t>
  </si>
  <si>
    <t>https://www.slickcharts.com/nasdaq100</t>
  </si>
  <si>
    <t>https://www.slickcharts.com/sp500</t>
  </si>
  <si>
    <t>META</t>
  </si>
  <si>
    <t>Gen Digital Inc.</t>
  </si>
  <si>
    <t>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</si>
</sst>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1" fillId="0" borderId="0" xfId="0" applyFont="1"/>
    <xf numFmtId="0" fontId="2" fillId="0" borderId="0" xfId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9">
    <dxf>
      <numFmt numFmtId="164" formatCode="[$-F400]h:mm:ss\ AM/PM"/>
    </dxf>
    <dxf>
      <numFmt numFmtId="165" formatCode="dd/mm/yyyy"/>
    </dxf>
    <dxf>
      <numFmt numFmtId="4" formatCode="#,##0.00"/>
    </dxf>
    <dxf>
      <numFmt numFmtId="164" formatCode="[$-F400]h:mm:ss\ AM/PM"/>
    </dxf>
    <dxf>
      <numFmt numFmtId="165" formatCode="dd/mm/yyyy"/>
    </dxf>
    <dxf>
      <numFmt numFmtId="4" formatCode="#,##0.00"/>
    </dxf>
    <dxf>
      <numFmt numFmtId="164" formatCode="[$-F400]h:mm:ss\ AM/PM"/>
    </dxf>
    <dxf>
      <numFmt numFmtId="165" formatCode="dd/mm/yyyy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0.66668981481481482</v>
        <stp/>
        <stp>YahooFinanceQuotes</stp>
        <stp>ICE</stp>
        <stp>LastTradeTime</stp>
        <tr r="F218" s="1"/>
      </tp>
      <tp>
        <v>0.66668981481481482</v>
        <stp/>
        <stp>YahooFinanceQuotes</stp>
        <stp>HPE</stp>
        <stp>LastTradeTime</stp>
        <tr r="F209" s="1"/>
      </tp>
      <tp>
        <v>0.66668981481481482</v>
        <stp/>
        <stp>YahooFinanceQuotes</stp>
        <stp>OKE</stp>
        <stp>LastTradeTime</stp>
        <tr r="F328" s="1"/>
      </tp>
      <tp>
        <v>0.66668981481481482</v>
        <stp/>
        <stp>YahooFinanceQuotes</stp>
        <stp>NUE</stp>
        <stp>LastTradeTime</stp>
        <tr r="F320" s="1"/>
      </tp>
      <tp>
        <v>0.66668981481481482</v>
        <stp/>
        <stp>YahooFinanceQuotes</stp>
        <stp>NKE</stp>
        <stp>LastTradeTime</stp>
        <tr r="F311" s="1"/>
        <tr r="F27" s="3"/>
      </tp>
      <tp>
        <v>0.66668981481481482</v>
        <stp/>
        <stp>YahooFinanceQuotes</stp>
        <stp>NEE</stp>
        <stp>LastTradeTime</stp>
        <tr r="F307" s="1"/>
      </tp>
      <tp>
        <v>0.66667824074074078</v>
        <stp/>
        <stp>YahooFinanceQuotes</stp>
        <stp>ARE</stp>
        <stp>LastTradeTime</stp>
        <tr r="F46" s="1"/>
      </tp>
      <tp>
        <v>0.66668981481481482</v>
        <stp/>
        <stp>YahooFinanceQuotes</stp>
        <stp>AME</stp>
        <stp>LastTradeTime</stp>
        <tr r="F33" s="1"/>
      </tp>
      <tp>
        <v>0.66668981481481482</v>
        <stp/>
        <stp>YahooFinanceQuotes</stp>
        <stp>AEE</stp>
        <stp>LastTradeTime</stp>
        <tr r="F17" s="1"/>
      </tp>
      <tp>
        <v>0.66667824074074078</v>
        <stp/>
        <stp>YahooFinanceQuotes</stp>
        <stp>CME</stp>
        <stp>LastTradeTime</stp>
        <tr r="F97" s="1"/>
      </tp>
      <tp>
        <v>0.66668981481481482</v>
        <stp/>
        <stp>YahooFinanceQuotes</stp>
        <stp>DTE</stp>
        <stp>LastTradeTime</stp>
        <tr r="F134" s="1"/>
      </tp>
      <tp>
        <v>0.6677777777777778</v>
        <stp/>
        <stp>YahooFinanceQuotes</stp>
        <stp>PFE</stp>
        <stp>LastTradeTime</stp>
        <tr r="F339" s="1"/>
      </tp>
      <tp>
        <v>0.66667824074074078</v>
        <stp/>
        <stp>YahooFinanceQuotes</stp>
        <stp>SRE</stp>
        <stp>LastTradeTime</stp>
        <tr r="F391" s="1"/>
      </tp>
      <tp>
        <v>0.66667824074074078</v>
        <stp/>
        <stp>YahooFinanceQuotes</stp>
        <stp>STE</stp>
        <stp>LastTradeTime</stp>
        <tr r="F392" s="1"/>
      </tp>
      <tp>
        <v>0.66668981481481482</v>
        <stp/>
        <stp>YahooFinanceQuotes</stp>
        <stp>SEE</stp>
        <stp>LastTradeTime</stp>
        <tr r="F381" s="1"/>
      </tp>
      <tp>
        <v>45408</v>
        <stp/>
        <stp>YahooFinanceQuotes</stp>
        <stp>IBM</stp>
        <stp>LastTradeDate</stp>
        <tr r="E217" s="1"/>
        <tr r="E18" s="3"/>
      </tp>
      <tp>
        <v>45408</v>
        <stp/>
        <stp>YahooFinanceQuotes</stp>
        <stp>IRM</stp>
        <stp>LastTradeDate</stp>
        <tr r="E231" s="1"/>
      </tp>
      <tp>
        <v>45408</v>
        <stp/>
        <stp>YahooFinanceQuotes</stp>
        <stp>HUM</stp>
        <stp>LastTradeDate</stp>
        <tr r="E215" s="1"/>
      </tp>
      <tp>
        <v>45408</v>
        <stp/>
        <stp>YahooFinanceQuotes</stp>
        <stp>HWM</stp>
        <stp>LastTradeDate</stp>
        <tr r="E216" s="1"/>
      </tp>
      <tp>
        <v>45408</v>
        <stp/>
        <stp>YahooFinanceQuotes</stp>
        <stp>KIM</stp>
        <stp>LastTradeDate</stp>
        <tr r="E247" s="1"/>
      </tp>
      <tp>
        <v>45408</v>
        <stp/>
        <stp>YahooFinanceQuotes</stp>
        <stp>JPM</stp>
        <stp>LastTradeDate</stp>
        <tr r="E242" s="1"/>
        <tr r="E21" s="3"/>
      </tp>
      <tp>
        <v>45408</v>
        <stp/>
        <stp>YahooFinanceQuotes</stp>
        <stp>MLM</stp>
        <stp>LastTradeDate</stp>
        <tr r="E289" s="1"/>
      </tp>
      <tp>
        <v>45408</v>
        <stp/>
        <stp>YahooFinanceQuotes</stp>
        <stp>MMM</stp>
        <stp>LastTradeDate</stp>
        <tr r="E291" s="1"/>
        <tr r="E24" s="3"/>
      </tp>
      <tp>
        <v>45408</v>
        <stp/>
        <stp>YahooFinanceQuotes</stp>
        <stp>MGM</stp>
        <stp>LastTradeDate</stp>
        <tr r="E285" s="1"/>
      </tp>
      <tp>
        <v>45408</v>
        <stp/>
        <stp>YahooFinanceQuotes</stp>
        <stp>NEM</stp>
        <stp>LastTradeDate</stp>
        <tr r="E308" s="1"/>
      </tp>
      <tp>
        <v>45408</v>
        <stp/>
        <stp>YahooFinanceQuotes</stp>
        <stp>ADM</stp>
        <stp>LastTradeDate</stp>
        <tr r="E14" s="1"/>
      </tp>
      <tp>
        <v>45408</v>
        <stp/>
        <stp>YahooFinanceQuotes</stp>
        <stp>CRM</stp>
        <stp>LastTradeDate</stp>
        <tr r="E109" s="1"/>
        <tr r="E10" s="3"/>
      </tp>
      <tp>
        <v>45408</v>
        <stp/>
        <stp>YahooFinanceQuotes</stp>
        <stp>YUM</stp>
        <stp>LastTradeDate</stp>
        <tr r="E471" s="1"/>
      </tp>
      <tp>
        <v>45408</v>
        <stp/>
        <stp>YahooFinanceQuotes</stp>
        <stp>XOM</stp>
        <stp>LastTradeDate</stp>
        <tr r="E467" s="1"/>
      </tp>
      <tp>
        <v>45408</v>
        <stp/>
        <stp>YahooFinanceQuotes</stp>
        <stp>PHM</stp>
        <stp>LastTradeDate</stp>
        <tr r="E344" s="1"/>
      </tp>
      <tp>
        <v>45408</v>
        <stp/>
        <stp>YahooFinanceQuotes</stp>
        <stp>SJM</stp>
        <stp>LastTradeDate</stp>
        <tr r="E383" s="1"/>
      </tp>
      <tp>
        <v>45408</v>
        <stp/>
        <stp>YahooFinanceQuotes</stp>
        <stp>UNM</stp>
        <stp>LastTradeDate</stp>
        <tr r="E432" s="1"/>
      </tp>
      <tp>
        <v>0.66668981481481482</v>
        <stp/>
        <stp>YahooFinanceQuotes</stp>
        <stp>MTD</stp>
        <stp>LastTradeTime</stp>
        <tr r="F303" s="1"/>
      </tp>
      <tp>
        <v>0.66668981481481482</v>
        <stp/>
        <stp>YahooFinanceQuotes</stp>
        <stp>MCD</stp>
        <stp>LastTradeTime</stp>
        <tr r="F278" s="1"/>
        <tr r="F23" s="3"/>
      </tp>
      <tp>
        <v>0.66668981481481482</v>
        <stp/>
        <stp>YahooFinanceQuotes</stp>
        <stp>APD</stp>
        <stp>LastTradeTime</stp>
        <tr r="F43" s="1"/>
      </tp>
      <tp>
        <v>0.66668981481481482</v>
        <stp/>
        <stp>YahooFinanceQuotes</stp>
        <stp>AMD</stp>
        <stp>LastTradeTime</stp>
        <tr r="F32" s="1"/>
        <tr r="F13" s="2"/>
      </tp>
      <tp>
        <v>0.66668981481481482</v>
        <stp/>
        <stp>YahooFinanceQuotes</stp>
        <stp>CHD</stp>
        <stp>LastTradeTime</stp>
        <tr r="F88" s="1"/>
      </tp>
      <tp>
        <v>0.66667824074074078</v>
        <stp/>
        <stp>YahooFinanceQuotes</stp>
        <stp>PXD</stp>
        <stp>LastTradeTime</stp>
        <tr r="F360" s="1"/>
      </tp>
      <tp>
        <v>0.66667824074074078</v>
        <stp/>
        <stp>YahooFinanceQuotes</stp>
        <stp>PLD</stp>
        <stp>LastTradeTime</stp>
        <tr r="F346" s="1"/>
      </tp>
      <tp>
        <v>0.66666666666666663</v>
        <stp/>
        <stp>YahooFinanceQuotes</stp>
        <stp>PDD</stp>
        <stp>LastTradeTime</stp>
        <tr r="F76" s="2"/>
      </tp>
      <tp>
        <v>0.66667824074074078</v>
        <stp/>
        <stp>YahooFinanceQuotes</stp>
        <stp>RMD</stp>
        <stp>LastTradeTime</stp>
        <tr r="F371" s="1"/>
      </tp>
      <tp>
        <v>45408</v>
        <stp/>
        <stp>YahooFinanceQuotes</stp>
        <stp>HAL</stp>
        <stp>LastTradeDate</stp>
        <tr r="E197" s="1"/>
      </tp>
      <tp>
        <v>45408</v>
        <stp/>
        <stp>YahooFinanceQuotes</stp>
        <stp>HRL</stp>
        <stp>LastTradeDate</stp>
        <tr r="E211" s="1"/>
      </tp>
      <tp>
        <v>45408</v>
        <stp/>
        <stp>YahooFinanceQuotes</stp>
        <stp>NWL</stp>
        <stp>LastTradeDate</stp>
        <tr r="E323" s="1"/>
      </tp>
      <tp>
        <v>45408</v>
        <stp/>
        <stp>YahooFinanceQuotes</stp>
        <stp>ALL</stp>
        <stp>LastTradeDate</stp>
        <tr r="E28" s="1"/>
      </tp>
      <tp>
        <v>45408</v>
        <stp/>
        <stp>YahooFinanceQuotes</stp>
        <stp>AAL</stp>
        <stp>LastTradeDate</stp>
        <tr r="E6" s="1"/>
      </tp>
      <tp>
        <v>45408</v>
        <stp/>
        <stp>YahooFinanceQuotes</stp>
        <stp>AFL</stp>
        <stp>LastTradeDate</stp>
        <tr r="E20" s="1"/>
      </tp>
      <tp>
        <v>45408</v>
        <stp/>
        <stp>YahooFinanceQuotes</stp>
        <stp>CCL</stp>
        <stp>LastTradeDate</stp>
        <tr r="E82" s="1"/>
      </tp>
      <tp>
        <v>45408</v>
        <stp/>
        <stp>YahooFinanceQuotes</stp>
        <stp>ECL</stp>
        <stp>LastTradeDate</stp>
        <tr r="E142" s="1"/>
      </tp>
      <tp>
        <v>45408</v>
        <stp/>
        <stp>YahooFinanceQuotes</stp>
        <stp>DAL</stp>
        <stp>LastTradeDate</stp>
        <tr r="E119" s="1"/>
      </tp>
      <tp>
        <v>45408</v>
        <stp/>
        <stp>YahooFinanceQuotes</stp>
        <stp>XEL</stp>
        <stp>LastTradeDate</stp>
        <tr r="E466" s="1"/>
        <tr r="E97" s="2"/>
      </tp>
      <tp>
        <v>45408</v>
        <stp/>
        <stp>YahooFinanceQuotes</stp>
        <stp>XYL</stp>
        <stp>LastTradeDate</stp>
        <tr r="E470" s="1"/>
      </tp>
      <tp>
        <v>45408</v>
        <stp/>
        <stp>YahooFinanceQuotes</stp>
        <stp>PPL</stp>
        <stp>LastTradeDate</stp>
        <tr r="E353" s="1"/>
      </tp>
      <tp>
        <v>45408</v>
        <stp/>
        <stp>YahooFinanceQuotes</stp>
        <stp>ROL</stp>
        <stp>LastTradeDate</stp>
        <tr r="E373" s="1"/>
      </tp>
      <tp>
        <v>45408</v>
        <stp/>
        <stp>YahooFinanceQuotes</stp>
        <stp>RCL</stp>
        <stp>LastTradeDate</stp>
        <tr r="E364" s="1"/>
      </tp>
      <tp>
        <v>45408</v>
        <stp/>
        <stp>YahooFinanceQuotes</stp>
        <stp>UAL</stp>
        <stp>LastTradeDate</stp>
        <tr r="E427" s="1"/>
      </tp>
      <tp>
        <v>45408</v>
        <stp/>
        <stp>YahooFinanceQuotes</stp>
        <stp>TEL</stp>
        <stp>LastTradeDate</stp>
        <tr r="E405" s="1"/>
      </tp>
      <tp>
        <v>45408</v>
        <stp/>
        <stp>YahooFinanceQuotes</stp>
        <stp>TYL</stp>
        <stp>LastTradeDate</stp>
        <tr r="E424" s="1"/>
      </tp>
      <tp>
        <v>0.66668981481481482</v>
        <stp/>
        <stp>YahooFinanceQuotes</stp>
        <stp>IPG</stp>
        <stp>LastTradeTime</stp>
        <tr r="F227" s="1"/>
      </tp>
      <tp>
        <v>0.66668981481481482</v>
        <stp/>
        <stp>YahooFinanceQuotes</stp>
        <stp>HIG</stp>
        <stp>LastTradeTime</stp>
        <tr r="F204" s="1"/>
      </tp>
      <tp>
        <v>0.66668981481481482</v>
        <stp/>
        <stp>YahooFinanceQuotes</stp>
        <stp>LEG</stp>
        <stp>LastTradeTime</stp>
        <tr r="F256" s="1"/>
      </tp>
      <tp>
        <v>0.66668981481481482</v>
        <stp/>
        <stp>YahooFinanceQuotes</stp>
        <stp>NRG</stp>
        <stp>LastTradeTime</stp>
        <tr r="F316" s="1"/>
      </tp>
      <tp>
        <v>0.66668981481481482</v>
        <stp/>
        <stp>YahooFinanceQuotes</stp>
        <stp>AIG</stp>
        <stp>LastTradeTime</stp>
        <tr r="F21" s="1"/>
      </tp>
      <tp>
        <v>0.66668981481481482</v>
        <stp/>
        <stp>YahooFinanceQuotes</stp>
        <stp>AJG</stp>
        <stp>LastTradeTime</stp>
        <tr r="F23" s="1"/>
      </tp>
      <tp>
        <v>0.66692129629629626</v>
        <stp/>
        <stp>YahooFinanceQuotes</stp>
        <stp>CMG</stp>
        <stp>LastTradeTime</stp>
        <tr r="F98" s="1"/>
      </tp>
      <tp>
        <v>0.66668981481481482</v>
        <stp/>
        <stp>YahooFinanceQuotes</stp>
        <stp>CAG</stp>
        <stp>LastTradeTime</stp>
        <tr r="F74" s="1"/>
      </tp>
      <tp>
        <v>0.66668981481481482</v>
        <stp/>
        <stp>YahooFinanceQuotes</stp>
        <stp>CFG</stp>
        <stp>LastTradeTime</stp>
        <tr r="F87" s="1"/>
      </tp>
      <tp>
        <v>0.66668981481481482</v>
        <stp/>
        <stp>YahooFinanceQuotes</stp>
        <stp>EOG</stp>
        <stp>LastTradeTime</stp>
        <tr r="F150" s="1"/>
      </tp>
      <tp>
        <v>0.66668981481481482</v>
        <stp/>
        <stp>YahooFinanceQuotes</stp>
        <stp>PPG</stp>
        <stp>LastTradeTime</stp>
        <tr r="F352" s="1"/>
      </tp>
      <tp>
        <v>0.66667824074074078</v>
        <stp/>
        <stp>YahooFinanceQuotes</stp>
        <stp>PKG</stp>
        <stp>LastTradeTime</stp>
        <tr r="F345" s="1"/>
      </tp>
      <tp>
        <v>0.66668981481481482</v>
        <stp/>
        <stp>YahooFinanceQuotes</stp>
        <stp>PEG</stp>
        <stp>LastTradeTime</stp>
        <tr r="F337" s="1"/>
      </tp>
      <tp>
        <v>0.66667824074074078</v>
        <stp/>
        <stp>YahooFinanceQuotes</stp>
        <stp>PFG</stp>
        <stp>LastTradeTime</stp>
        <tr r="F340" s="1"/>
      </tp>
      <tp>
        <v>0.66668981481481482</v>
        <stp/>
        <stp>YahooFinanceQuotes</stp>
        <stp>SPG</stp>
        <stp>LastTradeTime</stp>
        <tr r="F389" s="1"/>
      </tp>
      <tp>
        <v>0.66668981481481482</v>
        <stp/>
        <stp>YahooFinanceQuotes</stp>
        <stp>SLG</stp>
        <stp>LastTradeTime</stp>
        <tr r="F385" s="1"/>
      </tp>
      <tp>
        <v>0.66667824074074078</v>
        <stp/>
        <stp>YahooFinanceQuotes</stp>
        <stp>RSG</stp>
        <stp>LastTradeTime</stp>
        <tr r="F376" s="1"/>
      </tp>
      <tp>
        <v>0.66666666666666663</v>
        <stp/>
        <stp>YahooFinanceQuotes</stp>
        <stp>REG</stp>
        <stp>LastTradeTime</stp>
        <tr r="F365" s="1"/>
      </tp>
      <tp>
        <v>0.66668981481481482</v>
        <stp/>
        <stp>YahooFinanceQuotes</stp>
        <stp>TDG</stp>
        <stp>LastTradeTime</stp>
        <tr r="F403" s="1"/>
      </tp>
      <tp>
        <v>45408</v>
        <stp/>
        <stp>YahooFinanceQuotes</stp>
        <stp>MCO</stp>
        <stp>LastTradeDate</stp>
        <tr r="E281" s="1"/>
      </tp>
      <tp>
        <v>45408</v>
        <stp/>
        <stp>YahooFinanceQuotes</stp>
        <stp>MRO</stp>
        <stp>LastTradeDate</stp>
        <tr r="E297" s="1"/>
      </tp>
      <tp>
        <v>45408</v>
        <stp/>
        <stp>YahooFinanceQuotes</stp>
        <stp>AZO</stp>
        <stp>LastTradeDate</stp>
        <tr r="E53" s="1"/>
      </tp>
      <tp>
        <v>45408</v>
        <stp/>
        <stp>YahooFinanceQuotes</stp>
        <stp>ATO</stp>
        <stp>LastTradeDate</stp>
        <tr r="E47" s="1"/>
      </tp>
      <tp>
        <v>45408</v>
        <stp/>
        <stp>YahooFinanceQuotes</stp>
        <stp>COO</stp>
        <stp>LastTradeDate</stp>
        <tr r="E104" s="1"/>
      </tp>
      <tp>
        <v>45408</v>
        <stp/>
        <stp>YahooFinanceQuotes</stp>
        <stp>BIO</stp>
        <stp>LastTradeDate</stp>
        <tr r="E62" s="1"/>
      </tp>
      <tp>
        <v>45408</v>
        <stp/>
        <stp>YahooFinanceQuotes</stp>
        <stp>TMO</stp>
        <stp>LastTradeDate</stp>
        <tr r="E411" s="1"/>
      </tp>
      <tp>
        <v>45408</v>
        <stp/>
        <stp>YahooFinanceQuotes</stp>
        <stp>VLO</stp>
        <stp>LastTradeDate</stp>
        <tr r="E439" s="1"/>
      </tp>
      <tp>
        <v>45408</v>
        <stp/>
        <stp>YahooFinanceQuotes</stp>
        <stp>VNO</stp>
        <stp>LastTradeDate</stp>
        <tr r="E441" s="1"/>
      </tp>
      <tp>
        <v>0.66668981481481482</v>
        <stp/>
        <stp>YahooFinanceQuotes</stp>
        <stp>IFF</stp>
        <stp>LastTradeTime</stp>
        <tr r="F221" s="1"/>
      </tp>
      <tp>
        <v>0.66668981481481482</v>
        <stp/>
        <stp>YahooFinanceQuotes</stp>
        <stp>COF</stp>
        <stp>LastTradeTime</stp>
        <tr r="F103" s="1"/>
      </tp>
      <tp>
        <v>0.66667824074074078</v>
        <stp/>
        <stp>YahooFinanceQuotes</stp>
        <stp>SYF</stp>
        <stp>LastTradeTime</stp>
        <tr r="F398" s="1"/>
      </tp>
      <tp>
        <v>0.66668981481481482</v>
        <stp/>
        <stp>YahooFinanceQuotes</stp>
        <stp>RJF</stp>
        <stp>LastTradeTime</stp>
        <tr r="F369" s="1"/>
      </tp>
      <tp>
        <v>45408</v>
        <stp/>
        <stp>YahooFinanceQuotes</stp>
        <stp>HON</stp>
        <stp>LastTradeDate</stp>
        <tr r="E208" s="1"/>
        <tr r="E17" s="3"/>
      </tp>
      <tp>
        <v>45408</v>
        <stp/>
        <stp>YahooFinanceQuotes</stp>
        <stp>LIN</stp>
        <stp>LastTradeDate</stp>
        <tr r="E260" s="1"/>
      </tp>
      <tp>
        <v>45408</v>
        <stp/>
        <stp>YahooFinanceQuotes</stp>
        <stp>LEN</stp>
        <stp>LastTradeDate</stp>
        <tr r="E257" s="1"/>
      </tp>
      <tp>
        <v>45408</v>
        <stp/>
        <stp>YahooFinanceQuotes</stp>
        <stp>AON</stp>
        <stp>LastTradeDate</stp>
        <tr r="E40" s="1"/>
      </tp>
      <tp>
        <v>45408</v>
        <stp/>
        <stp>YahooFinanceQuotes</stp>
        <stp>ACN</stp>
        <stp>LastTradeDate</stp>
        <tr r="E11" s="1"/>
      </tp>
      <tp>
        <v>45408</v>
        <stp/>
        <stp>YahooFinanceQuotes</stp>
        <stp>BEN</stp>
        <stp>LastTradeDate</stp>
        <tr r="E59" s="1"/>
      </tp>
      <tp>
        <v>45408</v>
        <stp/>
        <stp>YahooFinanceQuotes</stp>
        <stp>EMN</stp>
        <stp>LastTradeDate</stp>
        <tr r="E147" s="1"/>
      </tp>
      <tp>
        <v>45408</v>
        <stp/>
        <stp>YahooFinanceQuotes</stp>
        <stp>ETN</stp>
        <stp>LastTradeDate</stp>
        <tr r="E155" s="1"/>
      </tp>
      <tp>
        <v>45408</v>
        <stp/>
        <stp>YahooFinanceQuotes</stp>
        <stp>DVN</stp>
        <stp>LastTradeDate</stp>
        <tr r="E137" s="1"/>
      </tp>
      <tp>
        <v>45408</v>
        <stp/>
        <stp>YahooFinanceQuotes</stp>
        <stp>GEN</stp>
        <stp>LastTradeDate</stp>
        <tr r="E312" s="1"/>
      </tp>
      <tp>
        <v>45408</v>
        <stp/>
        <stp>YahooFinanceQuotes</stp>
        <stp>GPN</stp>
        <stp>LastTradeDate</stp>
        <tr r="E192" s="1"/>
      </tp>
      <tp>
        <v>45408</v>
        <stp/>
        <stp>YahooFinanceQuotes</stp>
        <stp>TXN</stp>
        <stp>LastTradeDate</stp>
        <tr r="E422" s="1"/>
        <tr r="E91" s="2"/>
      </tp>
      <tp>
        <v>45408</v>
        <stp/>
        <stp>YahooFinanceQuotes</stp>
        <stp>TSN</stp>
        <stp>LastTradeDate</stp>
        <tr r="E419" s="1"/>
      </tp>
      <tp>
        <v>0.66668981481481482</v>
        <stp/>
        <stp>YahooFinanceQuotes</stp>
        <stp>HCA</stp>
        <stp>LastTradeTime</stp>
        <tr r="F201" s="1"/>
      </tp>
      <tp>
        <v>0.66668981481481482</v>
        <stp/>
        <stp>YahooFinanceQuotes</stp>
        <stp>MAA</stp>
        <stp>LastTradeTime</stp>
        <tr r="F275" s="1"/>
      </tp>
      <tp>
        <v>0.66668981481481482</v>
        <stp/>
        <stp>YahooFinanceQuotes</stp>
        <stp>APA</stp>
        <stp>LastTradeTime</stp>
        <tr r="F42" s="1"/>
      </tp>
      <tp>
        <v>0.66668981481481482</v>
        <stp/>
        <stp>YahooFinanceQuotes</stp>
        <stp>CMA</stp>
        <stp>LastTradeTime</stp>
        <tr r="F95" s="1"/>
      </tp>
      <tp>
        <v>0.66668981481481482</v>
        <stp/>
        <stp>YahooFinanceQuotes</stp>
        <stp>BWA</stp>
        <stp>LastTradeTime</stp>
        <tr r="F71" s="1"/>
      </tp>
      <tp>
        <v>0.66668981481481482</v>
        <stp/>
        <stp>YahooFinanceQuotes</stp>
        <stp>DVA</stp>
        <stp>LastTradeTime</stp>
        <tr r="F136" s="1"/>
      </tp>
      <tp>
        <v>0.66667824074074078</v>
        <stp/>
        <stp>YahooFinanceQuotes</stp>
        <stp>PSA</stp>
        <stp>LastTradeTime</stp>
        <tr r="F356" s="1"/>
      </tp>
      <tp>
        <v>0.66667824074074078</v>
        <stp/>
        <stp>YahooFinanceQuotes</stp>
        <stp>SNA</stp>
        <stp>LastTradeTime</stp>
        <tr r="F386" s="1"/>
      </tp>
      <tp>
        <v>0.66668981481481482</v>
        <stp/>
        <stp>YahooFinanceQuotes</stp>
        <stp>UAA</stp>
        <stp>LastTradeTime</stp>
        <tr r="F426" s="1"/>
      </tp>
      <tp>
        <v>0.66666666666666663</v>
        <stp/>
        <stp>YahooFinanceQuotes</stp>
        <stp>WBA</stp>
        <stp>LastTradeTime</stp>
        <tr r="F451" s="1"/>
        <tr r="F95" s="2"/>
        <tr r="F33" s="3"/>
      </tp>
      <tp>
        <v>45408</v>
        <stp/>
        <stp>YahooFinanceQuotes</stp>
        <stp>HII</stp>
        <stp>LastTradeDate</stp>
        <tr r="E205" s="1"/>
      </tp>
      <tp>
        <v>45408</v>
        <stp/>
        <stp>YahooFinanceQuotes</stp>
        <stp>HBI</stp>
        <stp>LastTradeDate</stp>
        <tr r="E200" s="1"/>
      </tp>
      <tp>
        <v>45408</v>
        <stp/>
        <stp>YahooFinanceQuotes</stp>
        <stp>KMI</stp>
        <stp>LastTradeDate</stp>
        <tr r="E250" s="1"/>
      </tp>
      <tp>
        <v>45408</v>
        <stp/>
        <stp>YahooFinanceQuotes</stp>
        <stp>JCI</stp>
        <stp>LastTradeDate</stp>
        <tr r="E238" s="1"/>
      </tp>
      <tp>
        <v>45408</v>
        <stp/>
        <stp>YahooFinanceQuotes</stp>
        <stp>MSI</stp>
        <stp>LastTradeDate</stp>
        <tr r="E301" s="1"/>
      </tp>
      <tp>
        <v>45408</v>
        <stp/>
        <stp>YahooFinanceQuotes</stp>
        <stp>ADI</stp>
        <stp>LastTradeDate</stp>
        <tr r="E13" s="1"/>
        <tr r="E7" s="2"/>
      </tp>
      <tp>
        <v>45408</v>
        <stp/>
        <stp>YahooFinanceQuotes</stp>
        <stp>CMI</stp>
        <stp>LastTradeDate</stp>
        <tr r="E99" s="1"/>
      </tp>
      <tp>
        <v>45408</v>
        <stp/>
        <stp>YahooFinanceQuotes</stp>
        <stp>CCI</stp>
        <stp>LastTradeDate</stp>
        <tr r="E81" s="1"/>
      </tp>
      <tp>
        <v>45408</v>
        <stp/>
        <stp>YahooFinanceQuotes</stp>
        <stp>DHI</stp>
        <stp>LastTradeDate</stp>
        <tr r="E125" s="1"/>
      </tp>
      <tp>
        <v>45408</v>
        <stp/>
        <stp>YahooFinanceQuotes</stp>
        <stp>DRI</stp>
        <stp>LastTradeDate</stp>
        <tr r="E133" s="1"/>
      </tp>
      <tp>
        <v>45408</v>
        <stp/>
        <stp>YahooFinanceQuotes</stp>
        <stp>FTI</stp>
        <stp>LastTradeDate</stp>
        <tr r="E179" s="1"/>
      </tp>
      <tp>
        <v>45408</v>
        <stp/>
        <stp>YahooFinanceQuotes</stp>
        <stp>RHI</stp>
        <stp>LastTradeDate</stp>
        <tr r="E368" s="1"/>
      </tp>
      <tp>
        <v>45408</v>
        <stp/>
        <stp>YahooFinanceQuotes</stp>
        <stp>URI</stp>
        <stp>LastTradeDate</stp>
        <tr r="E435" s="1"/>
      </tp>
      <tp>
        <v>45408</v>
        <stp/>
        <stp>YahooFinanceQuotes</stp>
        <stp>APH</stp>
        <stp>LastTradeDate</stp>
        <tr r="E44" s="1"/>
      </tp>
      <tp>
        <v>45408</v>
        <stp/>
        <stp>YahooFinanceQuotes</stp>
        <stp>CAH</stp>
        <stp>LastTradeDate</stp>
        <tr r="E75" s="1"/>
      </tp>
      <tp>
        <v>45408</v>
        <stp/>
        <stp>YahooFinanceQuotes</stp>
        <stp>ZBH</stp>
        <stp>LastTradeDate</stp>
        <tr r="E472" s="1"/>
      </tp>
      <tp>
        <v>45408</v>
        <stp/>
        <stp>YahooFinanceQuotes</stp>
        <stp>PVH</stp>
        <stp>LastTradeDate</stp>
        <tr r="E358" s="1"/>
      </tp>
      <tp>
        <v>45408</v>
        <stp/>
        <stp>YahooFinanceQuotes</stp>
        <stp>UNH</stp>
        <stp>LastTradeDate</stp>
        <tr r="E431" s="1"/>
        <tr r="E30" s="3"/>
      </tp>
      <tp>
        <v>179.62</v>
        <stp/>
        <stp>YahooFinanceQuotes</stp>
        <stp>AMZN</stp>
        <stp>Last</stp>
        <tr r="D37" s="1"/>
        <tr r="D15" s="2"/>
      </tp>
      <tp>
        <v>0.66667824074074078</v>
        <stp/>
        <stp>YahooFinanceQuotes</stp>
        <stp>KHC</stp>
        <stp>LastTradeTime</stp>
        <tr r="F246" s="1"/>
        <tr r="F54" s="2"/>
      </tp>
      <tp>
        <v>0.66668981481481482</v>
        <stp/>
        <stp>YahooFinanceQuotes</stp>
        <stp>MPC</stp>
        <stp>LastTradeTime</stp>
        <tr r="F295" s="1"/>
      </tp>
      <tp>
        <v>0.66668981481481482</v>
        <stp/>
        <stp>YahooFinanceQuotes</stp>
        <stp>MKC</stp>
        <stp>LastTradeTime</stp>
        <tr r="F287" s="1"/>
      </tp>
      <tp>
        <v>0.66668981481481482</v>
        <stp/>
        <stp>YahooFinanceQuotes</stp>
        <stp>MMC</stp>
        <stp>LastTradeTime</stp>
        <tr r="F290" s="1"/>
      </tp>
      <tp>
        <v>0.66668981481481482</v>
        <stp/>
        <stp>YahooFinanceQuotes</stp>
        <stp>LNC</stp>
        <stp>LastTradeTime</stp>
        <tr r="F264" s="1"/>
      </tp>
      <tp>
        <v>0.66668981481481482</v>
        <stp/>
        <stp>YahooFinanceQuotes</stp>
        <stp>OMC</stp>
        <stp>LastTradeTime</stp>
        <tr r="F329" s="1"/>
      </tp>
      <tp>
        <v>0.66667824074074078</v>
        <stp/>
        <stp>YahooFinanceQuotes</stp>
        <stp>NSC</stp>
        <stp>LastTradeTime</stp>
        <tr r="F317" s="1"/>
      </tp>
      <tp>
        <v>0.66667824074074078</v>
        <stp/>
        <stp>YahooFinanceQuotes</stp>
        <stp>NOC</stp>
        <stp>LastTradeTime</stp>
        <tr r="F313" s="1"/>
      </tp>
      <tp>
        <v>0.66681712962962958</v>
        <stp/>
        <stp>YahooFinanceQuotes</stp>
        <stp>CNC</stp>
        <stp>LastTradeTime</stp>
        <tr r="F101" s="1"/>
      </tp>
      <tp>
        <v>0.66668981481481482</v>
        <stp/>
        <stp>YahooFinanceQuotes</stp>
        <stp>BAC</stp>
        <stp>LastTradeTime</stp>
        <tr r="F55" s="1"/>
      </tp>
      <tp>
        <v>0.66667824074074078</v>
        <stp/>
        <stp>YahooFinanceQuotes</stp>
        <stp>EXC</stp>
        <stp>LastTradeTime</stp>
        <tr r="F160" s="1"/>
        <tr r="F38" s="2"/>
      </tp>
      <tp>
        <v>0.66668981481481482</v>
        <stp/>
        <stp>YahooFinanceQuotes</stp>
        <stp>DXC</stp>
        <stp>LastTradeTime</stp>
        <tr r="F138" s="1"/>
      </tp>
      <tp>
        <v>0.66668981481481482</v>
        <stp/>
        <stp>YahooFinanceQuotes</stp>
        <stp>GPC</stp>
        <stp>LastTradeTime</stp>
        <tr r="F191" s="1"/>
      </tp>
      <tp>
        <v>0.66668981481481482</v>
        <stp/>
        <stp>YahooFinanceQuotes</stp>
        <stp>FMC</stp>
        <stp>LastTradeTime</stp>
        <tr r="F175" s="1"/>
      </tp>
      <tp>
        <v>0.66668981481481482</v>
        <stp/>
        <stp>YahooFinanceQuotes</stp>
        <stp>PNC</stp>
        <stp>LastTradeTime</stp>
        <tr r="F348" s="1"/>
      </tp>
      <tp>
        <v>0.66667824074074078</v>
        <stp/>
        <stp>YahooFinanceQuotes</stp>
        <stp>TFC</stp>
        <stp>LastTradeTime</stp>
        <tr r="F407" s="1"/>
      </tp>
      <tp>
        <v>0.66666666666666663</v>
        <stp/>
        <stp>YahooFinanceQuotes</stp>
        <stp>WDC</stp>
        <stp>LastTradeTime</stp>
        <tr r="F452" s="1"/>
      </tp>
      <tp>
        <v>0.66667824074074078</v>
        <stp/>
        <stp>YahooFinanceQuotes</stp>
        <stp>WEC</stp>
        <stp>LastTradeTime</stp>
        <tr r="F453" s="1"/>
      </tp>
      <tp>
        <v>0.666875</v>
        <stp/>
        <stp>YahooFinanceQuotes</stp>
        <stp>WFC</stp>
        <stp>LastTradeTime</stp>
        <tr r="F455" s="1"/>
      </tp>
      <tp>
        <v>0.66667824074074078</v>
        <stp/>
        <stp>YahooFinanceQuotes</stp>
        <stp>VMC</stp>
        <stp>LastTradeTime</stp>
        <tr r="F440" s="1"/>
      </tp>
      <tp>
        <v>0.66667824074074078</v>
        <stp/>
        <stp>YahooFinanceQuotes</stp>
        <stp>VFC</stp>
        <stp>LastTradeTime</stp>
        <tr r="F438" s="1"/>
      </tp>
      <tp>
        <v>45408</v>
        <stp/>
        <stp>YahooFinanceQuotes</stp>
        <stp>MHK</stp>
        <stp>LastTradeDate</stp>
        <tr r="E286" s="1"/>
      </tp>
      <tp>
        <v>45408</v>
        <stp/>
        <stp>YahooFinanceQuotes</stp>
        <stp>MCK</stp>
        <stp>LastTradeDate</stp>
        <tr r="E280" s="1"/>
      </tp>
      <tp>
        <v>45408</v>
        <stp/>
        <stp>YahooFinanceQuotes</stp>
        <stp>MRK</stp>
        <stp>LastTradeDate</stp>
        <tr r="E296" s="1"/>
        <tr r="E25" s="3"/>
      </tp>
      <tp>
        <v>45408</v>
        <stp/>
        <stp>YahooFinanceQuotes</stp>
        <stp>ALK</stp>
        <stp>LastTradeDate</stp>
        <tr r="E27" s="1"/>
      </tp>
      <tp>
        <v>45408</v>
        <stp/>
        <stp>YahooFinanceQuotes</stp>
        <stp>AWK</stp>
        <stp>LastTradeDate</stp>
        <tr r="E51" s="1"/>
      </tp>
      <tp>
        <v>45408</v>
        <stp/>
        <stp>YahooFinanceQuotes</stp>
        <stp>BLK</stp>
        <stp>LastTradeDate</stp>
        <tr r="E66" s="1"/>
      </tp>
      <tp>
        <v>45408</v>
        <stp/>
        <stp>YahooFinanceQuotes</stp>
        <stp>DUK</stp>
        <stp>LastTradeDate</stp>
        <tr r="E135" s="1"/>
      </tp>
      <tp>
        <v>45408</v>
        <stp/>
        <stp>YahooFinanceQuotes</stp>
        <stp>SYK</stp>
        <stp>LastTradeDate</stp>
        <tr r="E399" s="1"/>
      </tp>
      <tp>
        <v>45408</v>
        <stp/>
        <stp>YahooFinanceQuotes</stp>
        <stp>SWK</stp>
        <stp>LastTradeDate</stp>
        <tr r="E396" s="1"/>
      </tp>
      <tp>
        <v>45408</v>
        <stp/>
        <stp>YahooFinanceQuotes</stp>
        <stp>ROK</stp>
        <stp>LastTradeDate</stp>
        <tr r="E372" s="1"/>
      </tp>
      <tp>
        <v>45408</v>
        <stp/>
        <stp>YahooFinanceQuotes</stp>
        <stp>WRK</stp>
        <stp>LastTradeDate</stp>
        <tr r="E461" s="1"/>
      </tp>
      <tp>
        <v>188.89</v>
        <stp/>
        <stp>YahooFinanceQuotes</stp>
        <stp>PAYC</stp>
        <stp>Last</stp>
        <tr r="D334" s="1"/>
      </tp>
      <tp>
        <v>148.55000000000001</v>
        <stp/>
        <stp>YahooFinanceQuotes</stp>
        <stp>KEYS</stp>
        <stp>Last</stp>
        <tr r="D245" s="1"/>
      </tp>
      <tp>
        <v>119.97</v>
        <stp/>
        <stp>YahooFinanceQuotes</stp>
        <stp>PAYX</stp>
        <stp>Last</stp>
        <tr r="D335" s="1"/>
        <tr r="D74" s="2"/>
      </tp>
      <tp>
        <v>0.66668981481481482</v>
        <stp/>
        <stp>YahooFinanceQuotes</stp>
        <stp>KMB</stp>
        <stp>LastTradeTime</stp>
        <tr r="F249" s="1"/>
      </tp>
      <tp>
        <v>0.66667824074074078</v>
        <stp/>
        <stp>YahooFinanceQuotes</stp>
        <stp>MTB</stp>
        <stp>LastTradeTime</stp>
        <tr r="F302" s="1"/>
      </tp>
      <tp>
        <v>0.66668981481481482</v>
        <stp/>
        <stp>YahooFinanceQuotes</stp>
        <stp>LYB</stp>
        <stp>LastTradeTime</stp>
        <tr r="F272" s="1"/>
      </tp>
      <tp>
        <v>0.66668981481481482</v>
        <stp/>
        <stp>YahooFinanceQuotes</stp>
        <stp>AVB</stp>
        <stp>LastTradeTime</stp>
        <tr r="F48" s="1"/>
      </tp>
      <tp>
        <v>0.66668981481481482</v>
        <stp/>
        <stp>YahooFinanceQuotes</stp>
        <stp>ALB</stp>
        <stp>LastTradeTime</stp>
        <tr r="F25" s="1"/>
      </tp>
      <tp>
        <v>0.66668981481481482</v>
        <stp/>
        <stp>YahooFinanceQuotes</stp>
        <stp>CPB</stp>
        <stp>LastTradeTime</stp>
        <tr r="F107" s="1"/>
      </tp>
      <tp>
        <v>0.66668981481481482</v>
        <stp/>
        <stp>YahooFinanceQuotes</stp>
        <stp>SLB</stp>
        <stp>LastTradeTime</stp>
        <tr r="F384" s="1"/>
      </tp>
      <tp>
        <v>0.66667824074074078</v>
        <stp/>
        <stp>YahooFinanceQuotes</stp>
        <stp>USB</stp>
        <stp>LastTradeTime</stp>
        <tr r="F436" s="1"/>
      </tp>
      <tp>
        <v>0.66668981481481482</v>
        <stp/>
        <stp>YahooFinanceQuotes</stp>
        <stp>WRB</stp>
        <stp>LastTradeTime</stp>
        <tr r="F460" s="1"/>
      </tp>
      <tp>
        <v>0.66667824074074078</v>
        <stp/>
        <stp>YahooFinanceQuotes</stp>
        <stp>WMB</stp>
        <stp>LastTradeTime</stp>
        <tr r="F458" s="1"/>
      </tp>
      <tp>
        <v>0.66667824074074078</v>
        <stp/>
        <stp>YahooFinanceQuotes</stp>
        <stp>WAB</stp>
        <stp>LastTradeTime</stp>
        <tr r="F449" s="1"/>
      </tp>
      <tp>
        <v>45408</v>
        <stp/>
        <stp>YahooFinanceQuotes</stp>
        <stp>JNJ</stp>
        <stp>LastTradeDate</stp>
        <tr r="E240" s="1"/>
        <tr r="E20" s="3"/>
      </tp>
      <tp>
        <v>31.21</v>
        <stp/>
        <stp>YahooFinanceQuotes</stp>
        <stp>FOXA</stp>
        <stp>Last</stp>
        <tr r="D177" s="1"/>
        <tr r="D42" s="2"/>
      </tp>
      <tp>
        <v>499.3</v>
        <stp/>
        <stp>YahooFinanceQuotes</stp>
        <stp>IDXX</stp>
        <stp>Last</stp>
        <tr r="D219" s="1"/>
        <tr r="D46" s="2"/>
      </tp>
      <tp>
        <v>0.66668981481481482</v>
        <stp/>
        <stp>YahooFinanceQuotes</stp>
        <stp>IRM</stp>
        <stp>LastTradeTime</stp>
        <tr r="F231" s="1"/>
      </tp>
      <tp>
        <v>0.66668981481481482</v>
        <stp/>
        <stp>YahooFinanceQuotes</stp>
        <stp>IBM</stp>
        <stp>LastTradeTime</stp>
        <tr r="F217" s="1"/>
        <tr r="F18" s="3"/>
      </tp>
      <tp>
        <v>0.66668981481481482</v>
        <stp/>
        <stp>YahooFinanceQuotes</stp>
        <stp>HUM</stp>
        <stp>LastTradeTime</stp>
        <tr r="F215" s="1"/>
      </tp>
      <tp>
        <v>0.66668981481481482</v>
        <stp/>
        <stp>YahooFinanceQuotes</stp>
        <stp>HWM</stp>
        <stp>LastTradeTime</stp>
        <tr r="F216" s="1"/>
      </tp>
      <tp>
        <v>0.66668981481481482</v>
        <stp/>
        <stp>YahooFinanceQuotes</stp>
        <stp>KIM</stp>
        <stp>LastTradeTime</stp>
        <tr r="F247" s="1"/>
      </tp>
      <tp>
        <v>0.66668981481481482</v>
        <stp/>
        <stp>YahooFinanceQuotes</stp>
        <stp>JPM</stp>
        <stp>LastTradeTime</stp>
        <tr r="F242" s="1"/>
        <tr r="F21" s="3"/>
      </tp>
      <tp>
        <v>0.66667824074074078</v>
        <stp/>
        <stp>YahooFinanceQuotes</stp>
        <stp>MLM</stp>
        <stp>LastTradeTime</stp>
        <tr r="F289" s="1"/>
      </tp>
      <tp>
        <v>0.66668981481481482</v>
        <stp/>
        <stp>YahooFinanceQuotes</stp>
        <stp>MMM</stp>
        <stp>LastTradeTime</stp>
        <tr r="F291" s="1"/>
        <tr r="F24" s="3"/>
      </tp>
      <tp>
        <v>0.66668981481481482</v>
        <stp/>
        <stp>YahooFinanceQuotes</stp>
        <stp>MGM</stp>
        <stp>LastTradeTime</stp>
        <tr r="F285" s="1"/>
      </tp>
      <tp>
        <v>0.66668981481481482</v>
        <stp/>
        <stp>YahooFinanceQuotes</stp>
        <stp>NEM</stp>
        <stp>LastTradeTime</stp>
        <tr r="F308" s="1"/>
      </tp>
      <tp>
        <v>0.66667824074074078</v>
        <stp/>
        <stp>YahooFinanceQuotes</stp>
        <stp>ADM</stp>
        <stp>LastTradeTime</stp>
        <tr r="F14" s="1"/>
      </tp>
      <tp>
        <v>0.66668981481481482</v>
        <stp/>
        <stp>YahooFinanceQuotes</stp>
        <stp>CRM</stp>
        <stp>LastTradeTime</stp>
        <tr r="F109" s="1"/>
        <tr r="F10" s="3"/>
      </tp>
      <tp>
        <v>0.66668981481481482</v>
        <stp/>
        <stp>YahooFinanceQuotes</stp>
        <stp>YUM</stp>
        <stp>LastTradeTime</stp>
        <tr r="F471" s="1"/>
      </tp>
      <tp>
        <v>0.66831018518518515</v>
        <stp/>
        <stp>YahooFinanceQuotes</stp>
        <stp>XOM</stp>
        <stp>LastTradeTime</stp>
        <tr r="F467" s="1"/>
      </tp>
      <tp>
        <v>0.6680787037037037</v>
        <stp/>
        <stp>YahooFinanceQuotes</stp>
        <stp>PHM</stp>
        <stp>LastTradeTime</stp>
        <tr r="F344" s="1"/>
      </tp>
      <tp>
        <v>0.66668981481481482</v>
        <stp/>
        <stp>YahooFinanceQuotes</stp>
        <stp>SJM</stp>
        <stp>LastTradeTime</stp>
        <tr r="F383" s="1"/>
      </tp>
      <tp>
        <v>0.66667824074074078</v>
        <stp/>
        <stp>YahooFinanceQuotes</stp>
        <stp>UNM</stp>
        <stp>LastTradeTime</stp>
        <tr r="F432" s="1"/>
      </tp>
      <tp>
        <v>45408</v>
        <stp/>
        <stp>YahooFinanceQuotes</stp>
        <stp>ICE</stp>
        <stp>LastTradeDate</stp>
        <tr r="E218" s="1"/>
      </tp>
      <tp>
        <v>45408</v>
        <stp/>
        <stp>YahooFinanceQuotes</stp>
        <stp>HPE</stp>
        <stp>LastTradeDate</stp>
        <tr r="E209" s="1"/>
      </tp>
      <tp>
        <v>45408</v>
        <stp/>
        <stp>YahooFinanceQuotes</stp>
        <stp>OKE</stp>
        <stp>LastTradeDate</stp>
        <tr r="E328" s="1"/>
      </tp>
      <tp>
        <v>45408</v>
        <stp/>
        <stp>YahooFinanceQuotes</stp>
        <stp>NKE</stp>
        <stp>LastTradeDate</stp>
        <tr r="E311" s="1"/>
        <tr r="E27" s="3"/>
      </tp>
      <tp>
        <v>45408</v>
        <stp/>
        <stp>YahooFinanceQuotes</stp>
        <stp>NEE</stp>
        <stp>LastTradeDate</stp>
        <tr r="E307" s="1"/>
      </tp>
      <tp>
        <v>45408</v>
        <stp/>
        <stp>YahooFinanceQuotes</stp>
        <stp>NUE</stp>
        <stp>LastTradeDate</stp>
        <tr r="E320" s="1"/>
      </tp>
      <tp>
        <v>45408</v>
        <stp/>
        <stp>YahooFinanceQuotes</stp>
        <stp>AME</stp>
        <stp>LastTradeDate</stp>
        <tr r="E33" s="1"/>
      </tp>
      <tp>
        <v>45408</v>
        <stp/>
        <stp>YahooFinanceQuotes</stp>
        <stp>AEE</stp>
        <stp>LastTradeDate</stp>
        <tr r="E17" s="1"/>
      </tp>
      <tp>
        <v>45408</v>
        <stp/>
        <stp>YahooFinanceQuotes</stp>
        <stp>ARE</stp>
        <stp>LastTradeDate</stp>
        <tr r="E46" s="1"/>
      </tp>
      <tp>
        <v>45408</v>
        <stp/>
        <stp>YahooFinanceQuotes</stp>
        <stp>CME</stp>
        <stp>LastTradeDate</stp>
        <tr r="E97" s="1"/>
      </tp>
      <tp>
        <v>45408</v>
        <stp/>
        <stp>YahooFinanceQuotes</stp>
        <stp>DTE</stp>
        <stp>LastTradeDate</stp>
        <tr r="E134" s="1"/>
      </tp>
      <tp>
        <v>45408</v>
        <stp/>
        <stp>YahooFinanceQuotes</stp>
        <stp>PFE</stp>
        <stp>LastTradeDate</stp>
        <tr r="E339" s="1"/>
      </tp>
      <tp>
        <v>45408</v>
        <stp/>
        <stp>YahooFinanceQuotes</stp>
        <stp>SEE</stp>
        <stp>LastTradeDate</stp>
        <tr r="E381" s="1"/>
      </tp>
      <tp>
        <v>45408</v>
        <stp/>
        <stp>YahooFinanceQuotes</stp>
        <stp>SRE</stp>
        <stp>LastTradeDate</stp>
        <tr r="E391" s="1"/>
      </tp>
      <tp>
        <v>45408</v>
        <stp/>
        <stp>YahooFinanceQuotes</stp>
        <stp>STE</stp>
        <stp>LastTradeDate</stp>
        <tr r="E392" s="1"/>
      </tp>
      <tp>
        <v>144.47</v>
        <stp/>
        <stp>YahooFinanceQuotes</stp>
        <stp>TTWO</stp>
        <stp>Last</stp>
        <tr r="D421" s="1"/>
      </tp>
      <tp>
        <v>0.66668981481481482</v>
        <stp/>
        <stp>YahooFinanceQuotes</stp>
        <stp>HRL</stp>
        <stp>LastTradeTime</stp>
        <tr r="F211" s="1"/>
      </tp>
      <tp>
        <v>0.66668981481481482</v>
        <stp/>
        <stp>YahooFinanceQuotes</stp>
        <stp>HAL</stp>
        <stp>LastTradeTime</stp>
        <tr r="F197" s="1"/>
      </tp>
      <tp>
        <v>0.66666666666666663</v>
        <stp/>
        <stp>YahooFinanceQuotes</stp>
        <stp>NWL</stp>
        <stp>LastTradeTime</stp>
        <tr r="F323" s="1"/>
      </tp>
      <tp>
        <v>0.66668981481481482</v>
        <stp/>
        <stp>YahooFinanceQuotes</stp>
        <stp>ALL</stp>
        <stp>LastTradeTime</stp>
        <tr r="F28" s="1"/>
      </tp>
      <tp>
        <v>0.66668981481481482</v>
        <stp/>
        <stp>YahooFinanceQuotes</stp>
        <stp>AAL</stp>
        <stp>LastTradeTime</stp>
        <tr r="F6" s="1"/>
      </tp>
      <tp>
        <v>0.66668981481481482</v>
        <stp/>
        <stp>YahooFinanceQuotes</stp>
        <stp>AFL</stp>
        <stp>LastTradeTime</stp>
        <tr r="F20" s="1"/>
      </tp>
      <tp>
        <v>0.66668981481481482</v>
        <stp/>
        <stp>YahooFinanceQuotes</stp>
        <stp>CCL</stp>
        <stp>LastTradeTime</stp>
        <tr r="F82" s="1"/>
      </tp>
      <tp>
        <v>0.66668981481481482</v>
        <stp/>
        <stp>YahooFinanceQuotes</stp>
        <stp>ECL</stp>
        <stp>LastTradeTime</stp>
        <tr r="F142" s="1"/>
      </tp>
      <tp>
        <v>0.66668981481481482</v>
        <stp/>
        <stp>YahooFinanceQuotes</stp>
        <stp>DAL</stp>
        <stp>LastTradeTime</stp>
        <tr r="F119" s="1"/>
      </tp>
      <tp>
        <v>0.66668981481481482</v>
        <stp/>
        <stp>YahooFinanceQuotes</stp>
        <stp>XYL</stp>
        <stp>LastTradeTime</stp>
        <tr r="F470" s="1"/>
      </tp>
      <tp>
        <v>0.66666666666666663</v>
        <stp/>
        <stp>YahooFinanceQuotes</stp>
        <stp>XEL</stp>
        <stp>LastTradeTime</stp>
        <tr r="F466" s="1"/>
        <tr r="F97" s="2"/>
      </tp>
      <tp>
        <v>0.66668981481481482</v>
        <stp/>
        <stp>YahooFinanceQuotes</stp>
        <stp>PPL</stp>
        <stp>LastTradeTime</stp>
        <tr r="F353" s="1"/>
      </tp>
      <tp>
        <v>0.66667824074074078</v>
        <stp/>
        <stp>YahooFinanceQuotes</stp>
        <stp>ROL</stp>
        <stp>LastTradeTime</stp>
        <tr r="F373" s="1"/>
      </tp>
      <tp>
        <v>0.66668981481481482</v>
        <stp/>
        <stp>YahooFinanceQuotes</stp>
        <stp>RCL</stp>
        <stp>LastTradeTime</stp>
        <tr r="F364" s="1"/>
      </tp>
      <tp>
        <v>0.66667824074074078</v>
        <stp/>
        <stp>YahooFinanceQuotes</stp>
        <stp>UAL</stp>
        <stp>LastTradeTime</stp>
        <tr r="F427" s="1"/>
      </tp>
      <tp>
        <v>0.66667824074074078</v>
        <stp/>
        <stp>YahooFinanceQuotes</stp>
        <stp>TYL</stp>
        <stp>LastTradeTime</stp>
        <tr r="F424" s="1"/>
      </tp>
      <tp>
        <v>0.66730324074074077</v>
        <stp/>
        <stp>YahooFinanceQuotes</stp>
        <stp>TEL</stp>
        <stp>LastTradeTime</stp>
        <tr r="F405" s="1"/>
      </tp>
      <tp>
        <v>45408</v>
        <stp/>
        <stp>YahooFinanceQuotes</stp>
        <stp>MCD</stp>
        <stp>LastTradeDate</stp>
        <tr r="E278" s="1"/>
        <tr r="E23" s="3"/>
      </tp>
      <tp>
        <v>45408</v>
        <stp/>
        <stp>YahooFinanceQuotes</stp>
        <stp>MTD</stp>
        <stp>LastTradeDate</stp>
        <tr r="E303" s="1"/>
      </tp>
      <tp>
        <v>45408</v>
        <stp/>
        <stp>YahooFinanceQuotes</stp>
        <stp>AMD</stp>
        <stp>LastTradeDate</stp>
        <tr r="E32" s="1"/>
        <tr r="E13" s="2"/>
      </tp>
      <tp>
        <v>45408</v>
        <stp/>
        <stp>YahooFinanceQuotes</stp>
        <stp>APD</stp>
        <stp>LastTradeDate</stp>
        <tr r="E43" s="1"/>
      </tp>
      <tp>
        <v>45408</v>
        <stp/>
        <stp>YahooFinanceQuotes</stp>
        <stp>CHD</stp>
        <stp>LastTradeDate</stp>
        <tr r="E88" s="1"/>
      </tp>
      <tp>
        <v>45408</v>
        <stp/>
        <stp>YahooFinanceQuotes</stp>
        <stp>PLD</stp>
        <stp>LastTradeDate</stp>
        <tr r="E346" s="1"/>
      </tp>
      <tp>
        <v>45408</v>
        <stp/>
        <stp>YahooFinanceQuotes</stp>
        <stp>PDD</stp>
        <stp>LastTradeDate</stp>
        <tr r="E76" s="2"/>
      </tp>
      <tp>
        <v>45408</v>
        <stp/>
        <stp>YahooFinanceQuotes</stp>
        <stp>PXD</stp>
        <stp>LastTradeDate</stp>
        <tr r="E360" s="1"/>
      </tp>
      <tp>
        <v>45408</v>
        <stp/>
        <stp>YahooFinanceQuotes</stp>
        <stp>RMD</stp>
        <stp>LastTradeDate</stp>
        <tr r="E371" s="1"/>
      </tp>
      <tp>
        <v>54.92</v>
        <stp/>
        <stp>YahooFinanceQuotes</stp>
        <stp>CTVA</stp>
        <stp>Last</stp>
        <tr r="D115" s="1"/>
      </tp>
      <tp>
        <v>116.75</v>
        <stp/>
        <stp>YahooFinanceQuotes</stp>
        <stp>QRVO</stp>
        <stp>Last</stp>
        <tr r="D363" s="1"/>
      </tp>
      <tp>
        <v>69.62</v>
        <stp/>
        <stp>YahooFinanceQuotes</stp>
        <stp>MRVL</stp>
        <stp>Last</stp>
        <tr r="D64" s="2"/>
      </tp>
      <tp>
        <v>0.66668981481481482</v>
        <stp/>
        <stp>YahooFinanceQuotes</stp>
        <stp>MRO</stp>
        <stp>LastTradeTime</stp>
        <tr r="F297" s="1"/>
      </tp>
      <tp>
        <v>0.66668981481481482</v>
        <stp/>
        <stp>YahooFinanceQuotes</stp>
        <stp>MCO</stp>
        <stp>LastTradeTime</stp>
        <tr r="F281" s="1"/>
      </tp>
      <tp>
        <v>0.66668981481481482</v>
        <stp/>
        <stp>YahooFinanceQuotes</stp>
        <stp>AZO</stp>
        <stp>LastTradeTime</stp>
        <tr r="F53" s="1"/>
      </tp>
      <tp>
        <v>0.66667824074074078</v>
        <stp/>
        <stp>YahooFinanceQuotes</stp>
        <stp>ATO</stp>
        <stp>LastTradeTime</stp>
        <tr r="F47" s="1"/>
      </tp>
      <tp>
        <v>0.66668981481481482</v>
        <stp/>
        <stp>YahooFinanceQuotes</stp>
        <stp>COO</stp>
        <stp>LastTradeTime</stp>
        <tr r="F104" s="1"/>
      </tp>
      <tp>
        <v>0.66668981481481482</v>
        <stp/>
        <stp>YahooFinanceQuotes</stp>
        <stp>BIO</stp>
        <stp>LastTradeTime</stp>
        <tr r="F62" s="1"/>
      </tp>
      <tp>
        <v>0.66667824074074078</v>
        <stp/>
        <stp>YahooFinanceQuotes</stp>
        <stp>TMO</stp>
        <stp>LastTradeTime</stp>
        <tr r="F411" s="1"/>
      </tp>
      <tp>
        <v>0.66667824074074078</v>
        <stp/>
        <stp>YahooFinanceQuotes</stp>
        <stp>VLO</stp>
        <stp>LastTradeTime</stp>
        <tr r="F439" s="1"/>
      </tp>
      <tp>
        <v>0.66667824074074078</v>
        <stp/>
        <stp>YahooFinanceQuotes</stp>
        <stp>VNO</stp>
        <stp>LastTradeTime</stp>
        <tr r="F441" s="1"/>
      </tp>
      <tp>
        <v>45408</v>
        <stp/>
        <stp>YahooFinanceQuotes</stp>
        <stp>IPG</stp>
        <stp>LastTradeDate</stp>
        <tr r="E227" s="1"/>
      </tp>
      <tp>
        <v>45408</v>
        <stp/>
        <stp>YahooFinanceQuotes</stp>
        <stp>HIG</stp>
        <stp>LastTradeDate</stp>
        <tr r="E204" s="1"/>
      </tp>
      <tp>
        <v>45408</v>
        <stp/>
        <stp>YahooFinanceQuotes</stp>
        <stp>LEG</stp>
        <stp>LastTradeDate</stp>
        <tr r="E256" s="1"/>
      </tp>
      <tp>
        <v>45408</v>
        <stp/>
        <stp>YahooFinanceQuotes</stp>
        <stp>NRG</stp>
        <stp>LastTradeDate</stp>
        <tr r="E316" s="1"/>
      </tp>
      <tp>
        <v>45408</v>
        <stp/>
        <stp>YahooFinanceQuotes</stp>
        <stp>AIG</stp>
        <stp>LastTradeDate</stp>
        <tr r="E21" s="1"/>
      </tp>
      <tp>
        <v>45408</v>
        <stp/>
        <stp>YahooFinanceQuotes</stp>
        <stp>AJG</stp>
        <stp>LastTradeDate</stp>
        <tr r="E23" s="1"/>
      </tp>
      <tp>
        <v>45408</v>
        <stp/>
        <stp>YahooFinanceQuotes</stp>
        <stp>CMG</stp>
        <stp>LastTradeDate</stp>
        <tr r="E98" s="1"/>
      </tp>
      <tp>
        <v>45408</v>
        <stp/>
        <stp>YahooFinanceQuotes</stp>
        <stp>CAG</stp>
        <stp>LastTradeDate</stp>
        <tr r="E74" s="1"/>
      </tp>
      <tp>
        <v>45408</v>
        <stp/>
        <stp>YahooFinanceQuotes</stp>
        <stp>CFG</stp>
        <stp>LastTradeDate</stp>
        <tr r="E87" s="1"/>
      </tp>
      <tp>
        <v>45408</v>
        <stp/>
        <stp>YahooFinanceQuotes</stp>
        <stp>EOG</stp>
        <stp>LastTradeDate</stp>
        <tr r="E150" s="1"/>
      </tp>
      <tp>
        <v>45408</v>
        <stp/>
        <stp>YahooFinanceQuotes</stp>
        <stp>PKG</stp>
        <stp>LastTradeDate</stp>
        <tr r="E345" s="1"/>
      </tp>
      <tp>
        <v>45408</v>
        <stp/>
        <stp>YahooFinanceQuotes</stp>
        <stp>PEG</stp>
        <stp>LastTradeDate</stp>
        <tr r="E337" s="1"/>
      </tp>
      <tp>
        <v>45408</v>
        <stp/>
        <stp>YahooFinanceQuotes</stp>
        <stp>PFG</stp>
        <stp>LastTradeDate</stp>
        <tr r="E340" s="1"/>
      </tp>
      <tp>
        <v>45408</v>
        <stp/>
        <stp>YahooFinanceQuotes</stp>
        <stp>PPG</stp>
        <stp>LastTradeDate</stp>
        <tr r="E352" s="1"/>
      </tp>
      <tp>
        <v>45408</v>
        <stp/>
        <stp>YahooFinanceQuotes</stp>
        <stp>SLG</stp>
        <stp>LastTradeDate</stp>
        <tr r="E385" s="1"/>
      </tp>
      <tp>
        <v>45408</v>
        <stp/>
        <stp>YahooFinanceQuotes</stp>
        <stp>SPG</stp>
        <stp>LastTradeDate</stp>
        <tr r="E389" s="1"/>
      </tp>
      <tp>
        <v>45408</v>
        <stp/>
        <stp>YahooFinanceQuotes</stp>
        <stp>REG</stp>
        <stp>LastTradeDate</stp>
        <tr r="E365" s="1"/>
      </tp>
      <tp>
        <v>45408</v>
        <stp/>
        <stp>YahooFinanceQuotes</stp>
        <stp>RSG</stp>
        <stp>LastTradeDate</stp>
        <tr r="E376" s="1"/>
      </tp>
      <tp>
        <v>45408</v>
        <stp/>
        <stp>YahooFinanceQuotes</stp>
        <stp>TDG</stp>
        <stp>LastTradeDate</stp>
        <tr r="E403" s="1"/>
      </tp>
      <tp>
        <v>163.96</v>
        <stp/>
        <stp>YahooFinanceQuotes</stp>
        <stp>TMUS</stp>
        <stp>Last</stp>
        <tr r="D412" s="1"/>
        <tr r="D89" s="2"/>
      </tp>
      <tp>
        <v>88.25</v>
        <stp/>
        <stp>YahooFinanceQuotes</stp>
        <stp>SBUX</stp>
        <stp>Last</stp>
        <tr r="D379" s="1"/>
        <tr r="D83" s="2"/>
      </tp>
      <tp>
        <v>0.66667824074074078</v>
        <stp/>
        <stp>YahooFinanceQuotes</stp>
        <stp>HON</stp>
        <stp>LastTradeTime</stp>
        <tr r="F208" s="1"/>
        <tr r="F17" s="3"/>
      </tp>
      <tp>
        <v>0.66667824074074078</v>
        <stp/>
        <stp>YahooFinanceQuotes</stp>
        <stp>LIN</stp>
        <stp>LastTradeTime</stp>
        <tr r="F260" s="1"/>
      </tp>
      <tp>
        <v>0.66668981481481482</v>
        <stp/>
        <stp>YahooFinanceQuotes</stp>
        <stp>LEN</stp>
        <stp>LastTradeTime</stp>
        <tr r="F257" s="1"/>
      </tp>
      <tp>
        <v>0.66668981481481482</v>
        <stp/>
        <stp>YahooFinanceQuotes</stp>
        <stp>AON</stp>
        <stp>LastTradeTime</stp>
        <tr r="F40" s="1"/>
      </tp>
      <tp>
        <v>0.66667824074074078</v>
        <stp/>
        <stp>YahooFinanceQuotes</stp>
        <stp>ACN</stp>
        <stp>LastTradeTime</stp>
        <tr r="F11" s="1"/>
      </tp>
      <tp>
        <v>0.66668981481481482</v>
        <stp/>
        <stp>YahooFinanceQuotes</stp>
        <stp>BEN</stp>
        <stp>LastTradeTime</stp>
        <tr r="F59" s="1"/>
      </tp>
      <tp>
        <v>0.66668981481481482</v>
        <stp/>
        <stp>YahooFinanceQuotes</stp>
        <stp>ETN</stp>
        <stp>LastTradeTime</stp>
        <tr r="F155" s="1"/>
      </tp>
      <tp>
        <v>0.66668981481481482</v>
        <stp/>
        <stp>YahooFinanceQuotes</stp>
        <stp>EMN</stp>
        <stp>LastTradeTime</stp>
        <tr r="F147" s="1"/>
      </tp>
      <tp>
        <v>0.66668981481481482</v>
        <stp/>
        <stp>YahooFinanceQuotes</stp>
        <stp>DVN</stp>
        <stp>LastTradeTime</stp>
        <tr r="F137" s="1"/>
      </tp>
      <tp>
        <v>0.66668981481481482</v>
        <stp/>
        <stp>YahooFinanceQuotes</stp>
        <stp>GPN</stp>
        <stp>LastTradeTime</stp>
        <tr r="F192" s="1"/>
      </tp>
      <tp>
        <v>0.66668981481481482</v>
        <stp/>
        <stp>YahooFinanceQuotes</stp>
        <stp>GEN</stp>
        <stp>LastTradeTime</stp>
        <tr r="F312" s="1"/>
      </tp>
      <tp>
        <v>0.66666666666666663</v>
        <stp/>
        <stp>YahooFinanceQuotes</stp>
        <stp>TXN</stp>
        <stp>LastTradeTime</stp>
        <tr r="F422" s="1"/>
        <tr r="F91" s="2"/>
      </tp>
      <tp>
        <v>0.66667824074074078</v>
        <stp/>
        <stp>YahooFinanceQuotes</stp>
        <stp>TSN</stp>
        <stp>LastTradeTime</stp>
        <tr r="F419" s="1"/>
      </tp>
      <tp>
        <v>45408</v>
        <stp/>
        <stp>YahooFinanceQuotes</stp>
        <stp>IFF</stp>
        <stp>LastTradeDate</stp>
        <tr r="E221" s="1"/>
      </tp>
      <tp>
        <v>45408</v>
        <stp/>
        <stp>YahooFinanceQuotes</stp>
        <stp>COF</stp>
        <stp>LastTradeDate</stp>
        <tr r="E103" s="1"/>
      </tp>
      <tp>
        <v>45408</v>
        <stp/>
        <stp>YahooFinanceQuotes</stp>
        <stp>SYF</stp>
        <stp>LastTradeDate</stp>
        <tr r="E398" s="1"/>
      </tp>
      <tp>
        <v>45408</v>
        <stp/>
        <stp>YahooFinanceQuotes</stp>
        <stp>RJF</stp>
        <stp>LastTradeDate</stp>
        <tr r="E369" s="1"/>
      </tp>
      <tp>
        <v>36.9</v>
        <stp/>
        <stp>YahooFinanceQuotes</stp>
        <stp>FITB</stp>
        <stp>Last</stp>
        <tr r="D173" s="1"/>
      </tp>
      <tp>
        <v>31.88</v>
        <stp/>
        <stp>YahooFinanceQuotes</stp>
        <stp>INTC</stp>
        <stp>Last</stp>
        <tr r="D224" s="1"/>
        <tr r="D49" s="2"/>
        <tr r="D19" s="3"/>
      </tp>
      <tp>
        <v>443.29</v>
        <stp/>
        <stp>YahooFinanceQuotes</stp>
        <stp>META</stp>
        <stp>Last</stp>
        <tr r="D167" s="1"/>
        <tr r="D40" s="2"/>
      </tp>
      <tp>
        <v>92.29</v>
        <stp/>
        <stp>YahooFinanceQuotes</stp>
        <stp>OKTA</stp>
        <stp>Last</stp>
        <tr r="D72" s="2"/>
      </tp>
      <tp>
        <v>406.39</v>
        <stp/>
        <stp>YahooFinanceQuotes</stp>
        <stp>ULTA</stp>
        <stp>Last</stp>
        <tr r="D430" s="1"/>
      </tp>
      <tp>
        <v>71.209999999999994</v>
        <stp/>
        <stp>YahooFinanceQuotes</stp>
        <stp>APTV</stp>
        <stp>Last</stp>
        <tr r="D45" s="1"/>
      </tp>
      <tp>
        <v>636.54999999999995</v>
        <stp/>
        <stp>YahooFinanceQuotes</stp>
        <stp>INTU</stp>
        <stp>Last</stp>
        <tr r="D225" s="1"/>
        <tr r="D50" s="2"/>
      </tp>
      <tp>
        <v>254.61</v>
        <stp/>
        <stp>YahooFinanceQuotes</stp>
        <stp>CHTR</stp>
        <stp>Last</stp>
        <tr r="D90" s="1"/>
        <tr r="D25" s="2"/>
      </tp>
      <tp>
        <v>121.74</v>
        <stp/>
        <stp>YahooFinanceQuotes</stp>
        <stp>DLTR</stp>
        <stp>Last</stp>
        <tr r="D129" s="1"/>
        <tr r="D33" s="2"/>
      </tp>
      <tp>
        <v>201.79</v>
        <stp/>
        <stp>YahooFinanceQuotes</stp>
        <stp>MKTX</stp>
        <stp>Last</stp>
        <tr r="D288" s="1"/>
      </tp>
      <tp>
        <v>397.48</v>
        <stp/>
        <stp>YahooFinanceQuotes</stp>
        <stp>VRTX</stp>
        <stp>Last</stp>
        <tr r="D445" s="1"/>
        <tr r="D94" s="2"/>
      </tp>
      <tp>
        <v>0.66668981481481482</v>
        <stp/>
        <stp>YahooFinanceQuotes</stp>
        <stp>HII</stp>
        <stp>LastTradeTime</stp>
        <tr r="F205" s="1"/>
      </tp>
      <tp>
        <v>0.66668981481481482</v>
        <stp/>
        <stp>YahooFinanceQuotes</stp>
        <stp>HBI</stp>
        <stp>LastTradeTime</stp>
        <tr r="F200" s="1"/>
      </tp>
      <tp>
        <v>0.66668981481481482</v>
        <stp/>
        <stp>YahooFinanceQuotes</stp>
        <stp>KMI</stp>
        <stp>LastTradeTime</stp>
        <tr r="F250" s="1"/>
      </tp>
      <tp>
        <v>0.66667824074074078</v>
        <stp/>
        <stp>YahooFinanceQuotes</stp>
        <stp>JCI</stp>
        <stp>LastTradeTime</stp>
        <tr r="F238" s="1"/>
      </tp>
      <tp>
        <v>0.66668981481481482</v>
        <stp/>
        <stp>YahooFinanceQuotes</stp>
        <stp>MSI</stp>
        <stp>LastTradeTime</stp>
        <tr r="F301" s="1"/>
      </tp>
      <tp>
        <v>0.66668981481481482</v>
        <stp/>
        <stp>YahooFinanceQuotes</stp>
        <stp>ADI</stp>
        <stp>LastTradeTime</stp>
        <tr r="F13" s="1"/>
        <tr r="F7" s="2"/>
      </tp>
      <tp>
        <v>0.66668981481481482</v>
        <stp/>
        <stp>YahooFinanceQuotes</stp>
        <stp>CMI</stp>
        <stp>LastTradeTime</stp>
        <tr r="F99" s="1"/>
      </tp>
      <tp>
        <v>0.66668981481481482</v>
        <stp/>
        <stp>YahooFinanceQuotes</stp>
        <stp>CCI</stp>
        <stp>LastTradeTime</stp>
        <tr r="F81" s="1"/>
      </tp>
      <tp>
        <v>0.66668981481481482</v>
        <stp/>
        <stp>YahooFinanceQuotes</stp>
        <stp>DRI</stp>
        <stp>LastTradeTime</stp>
        <tr r="F133" s="1"/>
      </tp>
      <tp>
        <v>0.66668981481481482</v>
        <stp/>
        <stp>YahooFinanceQuotes</stp>
        <stp>DHI</stp>
        <stp>LastTradeTime</stp>
        <tr r="F125" s="1"/>
      </tp>
      <tp>
        <v>0.66668981481481482</v>
        <stp/>
        <stp>YahooFinanceQuotes</stp>
        <stp>FTI</stp>
        <stp>LastTradeTime</stp>
        <tr r="F179" s="1"/>
      </tp>
      <tp>
        <v>0.66667824074074078</v>
        <stp/>
        <stp>YahooFinanceQuotes</stp>
        <stp>RHI</stp>
        <stp>LastTradeTime</stp>
        <tr r="F368" s="1"/>
      </tp>
      <tp>
        <v>0.66667824074074078</v>
        <stp/>
        <stp>YahooFinanceQuotes</stp>
        <stp>URI</stp>
        <stp>LastTradeTime</stp>
        <tr r="F435" s="1"/>
      </tp>
      <tp>
        <v>45408</v>
        <stp/>
        <stp>YahooFinanceQuotes</stp>
        <stp>HCA</stp>
        <stp>LastTradeDate</stp>
        <tr r="E201" s="1"/>
      </tp>
      <tp>
        <v>45408</v>
        <stp/>
        <stp>YahooFinanceQuotes</stp>
        <stp>MAA</stp>
        <stp>LastTradeDate</stp>
        <tr r="E275" s="1"/>
      </tp>
      <tp>
        <v>45408</v>
        <stp/>
        <stp>YahooFinanceQuotes</stp>
        <stp>APA</stp>
        <stp>LastTradeDate</stp>
        <tr r="E42" s="1"/>
      </tp>
      <tp>
        <v>45408</v>
        <stp/>
        <stp>YahooFinanceQuotes</stp>
        <stp>CMA</stp>
        <stp>LastTradeDate</stp>
        <tr r="E95" s="1"/>
      </tp>
      <tp>
        <v>45408</v>
        <stp/>
        <stp>YahooFinanceQuotes</stp>
        <stp>BWA</stp>
        <stp>LastTradeDate</stp>
        <tr r="E71" s="1"/>
      </tp>
      <tp>
        <v>45408</v>
        <stp/>
        <stp>YahooFinanceQuotes</stp>
        <stp>DVA</stp>
        <stp>LastTradeDate</stp>
        <tr r="E136" s="1"/>
      </tp>
      <tp>
        <v>45408</v>
        <stp/>
        <stp>YahooFinanceQuotes</stp>
        <stp>PSA</stp>
        <stp>LastTradeDate</stp>
        <tr r="E356" s="1"/>
      </tp>
      <tp>
        <v>45408</v>
        <stp/>
        <stp>YahooFinanceQuotes</stp>
        <stp>SNA</stp>
        <stp>LastTradeDate</stp>
        <tr r="E386" s="1"/>
      </tp>
      <tp>
        <v>45408</v>
        <stp/>
        <stp>YahooFinanceQuotes</stp>
        <stp>UAA</stp>
        <stp>LastTradeDate</stp>
        <tr r="E426" s="1"/>
      </tp>
      <tp>
        <v>45408</v>
        <stp/>
        <stp>YahooFinanceQuotes</stp>
        <stp>WBA</stp>
        <stp>LastTradeDate</stp>
        <tr r="E451" s="1"/>
        <tr r="E95" s="2"/>
        <tr r="E33" s="3"/>
      </tp>
      <tp>
        <v>24.22</v>
        <stp/>
        <stp>YahooFinanceQuotes</stp>
        <stp>NWSA</stp>
        <stp>Last</stp>
        <tr r="D325" s="1"/>
      </tp>
      <tp>
        <v>175.48</v>
        <stp/>
        <stp>YahooFinanceQuotes</stp>
        <stp>VRSN</stp>
        <stp>Last</stp>
        <tr r="D444" s="1"/>
        <tr r="D93" s="2"/>
      </tp>
      <tp>
        <v>217.93</v>
        <stp/>
        <stp>YahooFinanceQuotes</stp>
        <stp>ADSK</stp>
        <stp>Last</stp>
        <tr r="D16" s="1"/>
        <tr r="D9" s="2"/>
      </tp>
      <tp>
        <v>221.14</v>
        <stp/>
        <stp>YahooFinanceQuotes</stp>
        <stp>VRSK</stp>
        <stp>Last</stp>
        <tr r="D443" s="1"/>
        <tr r="D92" s="2"/>
      </tp>
      <tp>
        <v>66.94</v>
        <stp/>
        <stp>YahooFinanceQuotes</stp>
        <stp>CTSH</stp>
        <stp>Last</stp>
        <tr r="D114" s="1"/>
        <tr r="D32" s="2"/>
      </tp>
      <tp>
        <v>729.18</v>
        <stp/>
        <stp>YahooFinanceQuotes</stp>
        <stp>COST</stp>
        <stp>Last</stp>
        <tr r="D106" s="1"/>
        <tr r="D27" s="2"/>
      </tp>
      <tp>
        <v>68.17</v>
        <stp/>
        <stp>YahooFinanceQuotes</stp>
        <stp>FAST</stp>
        <stp>Last</stp>
        <tr r="D166" s="1"/>
        <tr r="D39" s="2"/>
      </tp>
      <tp>
        <v>53.37</v>
        <stp/>
        <stp>YahooFinanceQuotes</stp>
        <stp>MNST</stp>
        <stp>Last</stp>
        <tr r="D292" s="1"/>
        <tr r="D62" s="2"/>
      </tp>
      <tp>
        <v>133.61000000000001</v>
        <stp/>
        <stp>YahooFinanceQuotes</stp>
        <stp>ROST</stp>
        <stp>Last</stp>
        <tr r="D375" s="1"/>
        <tr r="D82" s="2"/>
      </tp>
      <tp>
        <v>333.75</v>
        <stp/>
        <stp>YahooFinanceQuotes</stp>
        <stp>ANSS</stp>
        <stp>Last</stp>
        <tr r="D39" s="1"/>
        <tr r="D16" s="2"/>
      </tp>
      <tp>
        <v>67.430000000000007</v>
        <stp/>
        <stp>YahooFinanceQuotes</stp>
        <stp>ETSY</stp>
        <stp>Last</stp>
        <tr r="D157" s="1"/>
      </tp>
      <tp>
        <v>0.66668981481481482</v>
        <stp/>
        <stp>YahooFinanceQuotes</stp>
        <stp>APH</stp>
        <stp>LastTradeTime</stp>
        <tr r="F44" s="1"/>
      </tp>
      <tp>
        <v>0.66668981481481482</v>
        <stp/>
        <stp>YahooFinanceQuotes</stp>
        <stp>CAH</stp>
        <stp>LastTradeTime</stp>
        <tr r="F75" s="1"/>
      </tp>
      <tp>
        <v>0.66668981481481482</v>
        <stp/>
        <stp>YahooFinanceQuotes</stp>
        <stp>ZBH</stp>
        <stp>LastTradeTime</stp>
        <tr r="F472" s="1"/>
      </tp>
      <tp>
        <v>0.66667824074074078</v>
        <stp/>
        <stp>YahooFinanceQuotes</stp>
        <stp>PVH</stp>
        <stp>LastTradeTime</stp>
        <tr r="F358" s="1"/>
      </tp>
      <tp>
        <v>0.66667824074074078</v>
        <stp/>
        <stp>YahooFinanceQuotes</stp>
        <stp>UNH</stp>
        <stp>LastTradeTime</stp>
        <tr r="F431" s="1"/>
        <tr r="F30" s="3"/>
      </tp>
      <tp>
        <v>51.69</v>
        <stp/>
        <stp>YahooFinanceQuotes</stp>
        <stp>EVRG</stp>
        <stp>Last</stp>
        <tr r="D158" s="1"/>
      </tp>
      <tp>
        <v>375.33</v>
        <stp/>
        <stp>YahooFinanceQuotes</stp>
        <stp>ISRG</stp>
        <stp>Last</stp>
        <tr r="D232" s="1"/>
        <tr r="D51" s="2"/>
      </tp>
      <tp>
        <v>87.33</v>
        <stp/>
        <stp>YahooFinanceQuotes</stp>
        <stp>CBRE</stp>
        <stp>Last</stp>
        <tr r="D80" s="1"/>
      </tp>
      <tp>
        <v>297.20999999999998</v>
        <stp/>
        <stp>YahooFinanceQuotes</stp>
        <stp>ZBRA</stp>
        <stp>Last</stp>
        <tr r="D473" s="1"/>
      </tp>
      <tp>
        <v>3.02</v>
        <stp/>
        <stp>YahooFinanceQuotes</stp>
        <stp>SIRI</stp>
        <stp>Last</stp>
        <tr r="D84" s="2"/>
      </tp>
      <tp>
        <v>70.22</v>
        <stp/>
        <stp>YahooFinanceQuotes</stp>
        <stp>CHRW</stp>
        <stp>Last</stp>
        <tr r="D89" s="1"/>
      </tp>
      <tp>
        <v>55.73</v>
        <stp/>
        <stp>YahooFinanceQuotes</stp>
        <stp>CPRT</stp>
        <stp>Last</stp>
        <tr r="D108" s="1"/>
        <tr r="D28" s="2"/>
      </tp>
      <tp>
        <v>60.5</v>
        <stp/>
        <stp>YahooFinanceQuotes</stp>
        <stp>CARR</stp>
        <stp>Last</stp>
        <tr r="D76" s="1"/>
      </tp>
      <tp>
        <v>83.38</v>
        <stp/>
        <stp>YahooFinanceQuotes</stp>
        <stp>NTRS</stp>
        <stp>Last</stp>
        <tr r="D319" s="1"/>
      </tp>
      <tp>
        <v>11.57</v>
        <stp/>
        <stp>YahooFinanceQuotes</stp>
        <stp>VTRS</stp>
        <stp>Last</stp>
        <tr r="D447" s="1"/>
      </tp>
      <tp>
        <v>0.66668981481481482</v>
        <stp/>
        <stp>YahooFinanceQuotes</stp>
        <stp>MRK</stp>
        <stp>LastTradeTime</stp>
        <tr r="F296" s="1"/>
        <tr r="F25" s="3"/>
      </tp>
      <tp>
        <v>0.66668981481481482</v>
        <stp/>
        <stp>YahooFinanceQuotes</stp>
        <stp>MHK</stp>
        <stp>LastTradeTime</stp>
        <tr r="F286" s="1"/>
      </tp>
      <tp>
        <v>0.66668981481481482</v>
        <stp/>
        <stp>YahooFinanceQuotes</stp>
        <stp>MCK</stp>
        <stp>LastTradeTime</stp>
        <tr r="F280" s="1"/>
      </tp>
      <tp>
        <v>0.66668981481481482</v>
        <stp/>
        <stp>YahooFinanceQuotes</stp>
        <stp>AWK</stp>
        <stp>LastTradeTime</stp>
        <tr r="F51" s="1"/>
      </tp>
      <tp>
        <v>0.66668981481481482</v>
        <stp/>
        <stp>YahooFinanceQuotes</stp>
        <stp>ALK</stp>
        <stp>LastTradeTime</stp>
        <tr r="F27" s="1"/>
      </tp>
      <tp>
        <v>0.66668981481481482</v>
        <stp/>
        <stp>YahooFinanceQuotes</stp>
        <stp>BLK</stp>
        <stp>LastTradeTime</stp>
        <tr r="F66" s="1"/>
      </tp>
      <tp>
        <v>0.66668981481481482</v>
        <stp/>
        <stp>YahooFinanceQuotes</stp>
        <stp>DUK</stp>
        <stp>LastTradeTime</stp>
        <tr r="F135" s="1"/>
      </tp>
      <tp>
        <v>0.66668981481481482</v>
        <stp/>
        <stp>YahooFinanceQuotes</stp>
        <stp>SYK</stp>
        <stp>LastTradeTime</stp>
        <tr r="F399" s="1"/>
      </tp>
      <tp>
        <v>0.66667824074074078</v>
        <stp/>
        <stp>YahooFinanceQuotes</stp>
        <stp>SWK</stp>
        <stp>LastTradeTime</stp>
        <tr r="F396" s="1"/>
      </tp>
      <tp>
        <v>0.66668981481481482</v>
        <stp/>
        <stp>YahooFinanceQuotes</stp>
        <stp>ROK</stp>
        <stp>LastTradeTime</stp>
        <tr r="F372" s="1"/>
      </tp>
      <tp>
        <v>0.66667824074074078</v>
        <stp/>
        <stp>YahooFinanceQuotes</stp>
        <stp>WRK</stp>
        <stp>LastTradeTime</stp>
        <tr r="F461" s="1"/>
      </tp>
      <tp>
        <v>45408</v>
        <stp/>
        <stp>YahooFinanceQuotes</stp>
        <stp>KHC</stp>
        <stp>LastTradeDate</stp>
        <tr r="E246" s="1"/>
        <tr r="E54" s="2"/>
      </tp>
      <tp>
        <v>45408</v>
        <stp/>
        <stp>YahooFinanceQuotes</stp>
        <stp>MKC</stp>
        <stp>LastTradeDate</stp>
        <tr r="E287" s="1"/>
      </tp>
      <tp>
        <v>45408</v>
        <stp/>
        <stp>YahooFinanceQuotes</stp>
        <stp>MMC</stp>
        <stp>LastTradeDate</stp>
        <tr r="E290" s="1"/>
      </tp>
      <tp>
        <v>45408</v>
        <stp/>
        <stp>YahooFinanceQuotes</stp>
        <stp>MPC</stp>
        <stp>LastTradeDate</stp>
        <tr r="E295" s="1"/>
      </tp>
      <tp>
        <v>45408</v>
        <stp/>
        <stp>YahooFinanceQuotes</stp>
        <stp>LNC</stp>
        <stp>LastTradeDate</stp>
        <tr r="E264" s="1"/>
      </tp>
      <tp>
        <v>45408</v>
        <stp/>
        <stp>YahooFinanceQuotes</stp>
        <stp>OMC</stp>
        <stp>LastTradeDate</stp>
        <tr r="E329" s="1"/>
      </tp>
      <tp>
        <v>45408</v>
        <stp/>
        <stp>YahooFinanceQuotes</stp>
        <stp>NOC</stp>
        <stp>LastTradeDate</stp>
        <tr r="E313" s="1"/>
      </tp>
      <tp>
        <v>45408</v>
        <stp/>
        <stp>YahooFinanceQuotes</stp>
        <stp>NSC</stp>
        <stp>LastTradeDate</stp>
        <tr r="E317" s="1"/>
      </tp>
      <tp>
        <v>45408</v>
        <stp/>
        <stp>YahooFinanceQuotes</stp>
        <stp>CNC</stp>
        <stp>LastTradeDate</stp>
        <tr r="E101" s="1"/>
      </tp>
      <tp>
        <v>45408</v>
        <stp/>
        <stp>YahooFinanceQuotes</stp>
        <stp>BAC</stp>
        <stp>LastTradeDate</stp>
        <tr r="E55" s="1"/>
      </tp>
      <tp>
        <v>45408</v>
        <stp/>
        <stp>YahooFinanceQuotes</stp>
        <stp>EXC</stp>
        <stp>LastTradeDate</stp>
        <tr r="E160" s="1"/>
        <tr r="E38" s="2"/>
      </tp>
      <tp>
        <v>45408</v>
        <stp/>
        <stp>YahooFinanceQuotes</stp>
        <stp>DXC</stp>
        <stp>LastTradeDate</stp>
        <tr r="E138" s="1"/>
      </tp>
      <tp>
        <v>45408</v>
        <stp/>
        <stp>YahooFinanceQuotes</stp>
        <stp>GPC</stp>
        <stp>LastTradeDate</stp>
        <tr r="E191" s="1"/>
      </tp>
      <tp>
        <v>45408</v>
        <stp/>
        <stp>YahooFinanceQuotes</stp>
        <stp>FMC</stp>
        <stp>LastTradeDate</stp>
        <tr r="E175" s="1"/>
      </tp>
      <tp>
        <v>45408</v>
        <stp/>
        <stp>YahooFinanceQuotes</stp>
        <stp>PNC</stp>
        <stp>LastTradeDate</stp>
        <tr r="E348" s="1"/>
      </tp>
      <tp>
        <v>45408</v>
        <stp/>
        <stp>YahooFinanceQuotes</stp>
        <stp>TFC</stp>
        <stp>LastTradeDate</stp>
        <tr r="E407" s="1"/>
      </tp>
      <tp>
        <v>45408</v>
        <stp/>
        <stp>YahooFinanceQuotes</stp>
        <stp>WDC</stp>
        <stp>LastTradeDate</stp>
        <tr r="E452" s="1"/>
      </tp>
      <tp>
        <v>45408</v>
        <stp/>
        <stp>YahooFinanceQuotes</stp>
        <stp>WEC</stp>
        <stp>LastTradeDate</stp>
        <tr r="E453" s="1"/>
      </tp>
      <tp>
        <v>45408</v>
        <stp/>
        <stp>YahooFinanceQuotes</stp>
        <stp>WFC</stp>
        <stp>LastTradeDate</stp>
        <tr r="E455" s="1"/>
      </tp>
      <tp>
        <v>45408</v>
        <stp/>
        <stp>YahooFinanceQuotes</stp>
        <stp>VMC</stp>
        <stp>LastTradeDate</stp>
        <tr r="E440" s="1"/>
      </tp>
      <tp>
        <v>45408</v>
        <stp/>
        <stp>YahooFinanceQuotes</stp>
        <stp>VFC</stp>
        <stp>LastTradeDate</stp>
        <tr r="E438" s="1"/>
      </tp>
      <tp>
        <v>0.66668981481481482</v>
        <stp/>
        <stp>YahooFinanceQuotes</stp>
        <stp>JNJ</stp>
        <stp>LastTradeTime</stp>
        <tr r="F240" s="1"/>
        <tr r="F20" s="3"/>
      </tp>
      <tp>
        <v>45408</v>
        <stp/>
        <stp>YahooFinanceQuotes</stp>
        <stp>KMB</stp>
        <stp>LastTradeDate</stp>
        <tr r="E249" s="1"/>
      </tp>
      <tp>
        <v>45408</v>
        <stp/>
        <stp>YahooFinanceQuotes</stp>
        <stp>MTB</stp>
        <stp>LastTradeDate</stp>
        <tr r="E302" s="1"/>
      </tp>
      <tp>
        <v>45408</v>
        <stp/>
        <stp>YahooFinanceQuotes</stp>
        <stp>LYB</stp>
        <stp>LastTradeDate</stp>
        <tr r="E272" s="1"/>
      </tp>
      <tp>
        <v>45408</v>
        <stp/>
        <stp>YahooFinanceQuotes</stp>
        <stp>ALB</stp>
        <stp>LastTradeDate</stp>
        <tr r="E25" s="1"/>
      </tp>
      <tp>
        <v>45408</v>
        <stp/>
        <stp>YahooFinanceQuotes</stp>
        <stp>AVB</stp>
        <stp>LastTradeDate</stp>
        <tr r="E48" s="1"/>
      </tp>
      <tp>
        <v>45408</v>
        <stp/>
        <stp>YahooFinanceQuotes</stp>
        <stp>CPB</stp>
        <stp>LastTradeDate</stp>
        <tr r="E107" s="1"/>
      </tp>
      <tp>
        <v>45408</v>
        <stp/>
        <stp>YahooFinanceQuotes</stp>
        <stp>SLB</stp>
        <stp>LastTradeDate</stp>
        <tr r="E384" s="1"/>
      </tp>
      <tp>
        <v>45408</v>
        <stp/>
        <stp>YahooFinanceQuotes</stp>
        <stp>USB</stp>
        <stp>LastTradeDate</stp>
        <tr r="E436" s="1"/>
      </tp>
      <tp>
        <v>45408</v>
        <stp/>
        <stp>YahooFinanceQuotes</stp>
        <stp>WMB</stp>
        <stp>LastTradeDate</stp>
        <tr r="E458" s="1"/>
      </tp>
      <tp>
        <v>45408</v>
        <stp/>
        <stp>YahooFinanceQuotes</stp>
        <stp>WAB</stp>
        <stp>LastTradeDate</stp>
        <tr r="E449" s="1"/>
      </tp>
      <tp>
        <v>45408</v>
        <stp/>
        <stp>YahooFinanceQuotes</stp>
        <stp>WRB</stp>
        <stp>LastTradeDate</stp>
        <tr r="E460" s="1"/>
      </tp>
      <tp>
        <v>113.3</v>
        <stp/>
        <stp>YahooFinanceQuotes</stp>
        <stp>EXPD</stp>
        <stp>Last</stp>
        <tr r="D161" s="1"/>
      </tp>
      <tp>
        <v>135.69999999999999</v>
        <stp/>
        <stp>YahooFinanceQuotes</stp>
        <stp>EXPE</stp>
        <stp>Last</stp>
        <tr r="D162" s="1"/>
      </tp>
      <tp>
        <v>169.3</v>
        <stp/>
        <stp>YahooFinanceQuotes</stp>
        <stp>AAPL</stp>
        <stp>Last</stp>
        <tr r="D8" s="1"/>
        <tr r="D5" s="2"/>
        <tr r="D5" s="3"/>
      </tp>
      <tp>
        <v>65.959999999999994</v>
        <stp/>
        <stp>YahooFinanceQuotes</stp>
        <stp>PYPL</stp>
        <stp>Last</stp>
        <tr r="D361" s="1"/>
        <tr r="D79" s="2"/>
      </tp>
      <tp>
        <v>111.93</v>
        <stp/>
        <stp>YahooFinanceQuotes</stp>
        <stp>ENPH</stp>
        <stp>Last</stp>
        <tr r="D149" s="1"/>
      </tp>
      <tp>
        <v>242.7</v>
        <stp/>
        <stp>YahooFinanceQuotes</stp>
        <stp>NXPI</stp>
        <stp>Last</stp>
        <tr r="D71" s="2"/>
      </tp>
      <tp>
        <v>34.71</v>
        <stp/>
        <stp>YahooFinanceQuotes</stp>
        <stp>JNPR</stp>
        <stp>Last</stp>
        <tr r="D241" s="1"/>
      </tp>
      <tp>
        <v>543.66</v>
        <stp/>
        <stp>YahooFinanceQuotes</stp>
        <stp>SNPS</stp>
        <stp>Last</stp>
        <tr r="D387" s="1"/>
        <tr r="D85" s="2"/>
      </tp>
      <tp>
        <v>0.66667824074074078</v>
        <stp/>
        <stp>YahooFinanceQuotes</stp>
        <stp>PRU</stp>
        <stp>LastTradeTime</stp>
        <tr r="F355" s="1"/>
      </tp>
      <tp>
        <v>173.69</v>
        <stp/>
        <stp>YahooFinanceQuotes</stp>
        <stp>GOOG</stp>
        <stp>Last</stp>
        <tr r="D189" s="1"/>
        <tr r="D44" s="2"/>
      </tp>
      <tp>
        <v>178.4</v>
        <stp/>
        <stp>YahooFinanceQuotes</stp>
        <stp>CBOE</stp>
        <stp>Last</stp>
        <tr r="D79" s="1"/>
      </tp>
      <tp>
        <v>3.16</v>
        <stp/>
        <stp>YahooFinanceQuotes</stp>
        <stp>PTON</stp>
        <stp>Last</stp>
        <tr r="D78" s="2"/>
      </tp>
      <tp>
        <v>41.76</v>
        <stp/>
        <stp>YahooFinanceQuotes</stp>
        <stp>ZION</stp>
        <stp>Last</stp>
        <tr r="D474" s="1"/>
      </tp>
      <tp>
        <v>371.17</v>
        <stp/>
        <stp>YahooFinanceQuotes</stp>
        <stp>POOL</stp>
        <stp>Last</stp>
        <tr r="D351" s="1"/>
      </tp>
      <tp>
        <v>165.66</v>
        <stp/>
        <stp>YahooFinanceQuotes</stp>
        <stp>QCOM</stp>
        <stp>Last</stp>
        <tr r="D362" s="1"/>
        <tr r="D80" s="2"/>
      </tp>
      <tp>
        <v>50.6</v>
        <stp/>
        <stp>YahooFinanceQuotes</stp>
        <stp>TCOM</stp>
        <stp>Last</stp>
        <tr r="D87" s="2"/>
      </tp>
      <tp>
        <v>114.02</v>
        <stp/>
        <stp>YahooFinanceQuotes</stp>
        <stp>TROW</stp>
        <stp>Last</stp>
        <tr r="D415" s="1"/>
      </tp>
      <tp>
        <v>130.36000000000001</v>
        <stp/>
        <stp>YahooFinanceQuotes</stp>
        <stp>LDOS</stp>
        <stp>Last</stp>
        <tr r="D255" s="1"/>
      </tp>
      <tp>
        <v>0.66668981481481482</v>
        <stp/>
        <stp>YahooFinanceQuotes</stp>
        <stp>HST</stp>
        <stp>LastTradeTime</stp>
        <tr r="F213" s="1"/>
      </tp>
      <tp>
        <v>0.66668981481481482</v>
        <stp/>
        <stp>YahooFinanceQuotes</stp>
        <stp>HLT</stp>
        <stp>LastTradeTime</stp>
        <tr r="F206" s="1"/>
      </tp>
      <tp>
        <v>0.66668981481481482</v>
        <stp/>
        <stp>YahooFinanceQuotes</stp>
        <stp>MDT</stp>
        <stp>LastTradeTime</stp>
        <tr r="F283" s="1"/>
      </tp>
      <tp>
        <v>0.66668981481481482</v>
        <stp/>
        <stp>YahooFinanceQuotes</stp>
        <stp>MET</stp>
        <stp>LastTradeTime</stp>
        <tr r="F284" s="1"/>
      </tp>
      <tp>
        <v>0.66668981481481482</v>
        <stp/>
        <stp>YahooFinanceQuotes</stp>
        <stp>LMT</stp>
        <stp>LastTradeTime</stp>
        <tr r="F263" s="1"/>
      </tp>
      <tp>
        <v>0.66667824074074078</v>
        <stp/>
        <stp>YahooFinanceQuotes</stp>
        <stp>LNT</stp>
        <stp>LastTradeTime</stp>
        <tr r="F265" s="1"/>
      </tp>
      <tp>
        <v>0.66668981481481482</v>
        <stp/>
        <stp>YahooFinanceQuotes</stp>
        <stp>AMT</stp>
        <stp>LastTradeTime</stp>
        <tr r="F36" s="1"/>
      </tp>
      <tp>
        <v>0.66668981481481482</v>
        <stp/>
        <stp>YahooFinanceQuotes</stp>
        <stp>ABT</stp>
        <stp>LastTradeTime</stp>
        <tr r="F10" s="1"/>
      </tp>
      <tp>
        <v>0.66668981481481482</v>
        <stp/>
        <stp>YahooFinanceQuotes</stp>
        <stp>CAT</stp>
        <stp>LastTradeTime</stp>
        <tr r="F77" s="1"/>
        <tr r="F9" s="3"/>
      </tp>
      <tp>
        <v>0.66668981481481482</v>
        <stp/>
        <stp>YahooFinanceQuotes</stp>
        <stp>FRT</stp>
        <stp>LastTradeTime</stp>
        <tr r="F178" s="1"/>
      </tp>
      <tp>
        <v>0.66667824074074078</v>
        <stp/>
        <stp>YahooFinanceQuotes</stp>
        <stp>STT</stp>
        <stp>LastTradeTime</stp>
        <tr r="F393" s="1"/>
      </tp>
      <tp>
        <v>0.66667824074074078</v>
        <stp/>
        <stp>YahooFinanceQuotes</stp>
        <stp>TXT</stp>
        <stp>LastTradeTime</stp>
        <tr r="F423" s="1"/>
      </tp>
      <tp>
        <v>0.66667824074074078</v>
        <stp/>
        <stp>YahooFinanceQuotes</stp>
        <stp>TGT</stp>
        <stp>LastTradeTime</stp>
        <tr r="F409" s="1"/>
      </tp>
      <tp>
        <v>0.66667824074074078</v>
        <stp/>
        <stp>YahooFinanceQuotes</stp>
        <stp>WST</stp>
        <stp>LastTradeTime</stp>
        <tr r="F462" s="1"/>
      </tp>
      <tp>
        <v>0.66667824074074078</v>
        <stp/>
        <stp>YahooFinanceQuotes</stp>
        <stp>WMT</stp>
        <stp>LastTradeTime</stp>
        <tr r="F459" s="1"/>
        <tr r="F34" s="3"/>
      </tp>
      <tp>
        <v>0.66667824074074078</v>
        <stp/>
        <stp>YahooFinanceQuotes</stp>
        <stp>WAT</stp>
        <stp>LastTradeTime</stp>
        <tr r="F450" s="1"/>
      </tp>
      <tp>
        <v>0.66668981481481482</v>
        <stp/>
        <stp>YahooFinanceQuotes</stp>
        <stp>VNT</stp>
        <stp>LastTradeTime</stp>
        <tr r="F442" s="1"/>
      </tp>
      <tp>
        <v>110.88</v>
        <stp/>
        <stp>YahooFinanceQuotes</stp>
        <stp>CINF</stp>
        <stp>Last</stp>
        <tr r="D92" s="1"/>
      </tp>
      <tp>
        <v>3521.08</v>
        <stp/>
        <stp>YahooFinanceQuotes</stp>
        <stp>BKNG</stp>
        <stp>Last</stp>
        <tr r="D64" s="1"/>
        <tr r="D21" s="2"/>
      </tp>
      <tp>
        <v>207.76</v>
        <stp/>
        <stp>YahooFinanceQuotes</stp>
        <stp>FANG</stp>
        <stp>Last</stp>
        <tr r="D165" s="1"/>
      </tp>
      <tp>
        <v>107.97</v>
        <stp/>
        <stp>YahooFinanceQuotes</stp>
        <stp>MRNA</stp>
        <stp>Last</stp>
        <tr r="D63" s="2"/>
      </tp>
      <tp>
        <v>95.88</v>
        <stp/>
        <stp>YahooFinanceQuotes</stp>
        <stp>WYNN</stp>
        <stp>Last</stp>
        <tr r="D465" s="1"/>
      </tp>
      <tp>
        <v>64.180000000000007</v>
        <stp/>
        <stp>YahooFinanceQuotes</stp>
        <stp>FTNT</stp>
        <stp>Last</stp>
        <tr r="D180" s="1"/>
      </tp>
      <tp>
        <v>282.41000000000003</v>
        <stp/>
        <stp>YahooFinanceQuotes</stp>
        <stp>CDNS</stp>
        <stp>Last</stp>
        <tr r="D83" s="1"/>
        <tr r="D22" s="2"/>
      </tp>
      <tp>
        <v>0.66668981481481482</v>
        <stp/>
        <stp>YahooFinanceQuotes</stp>
        <stp>ITW</stp>
        <stp>LastTradeTime</stp>
        <tr r="F234" s="1"/>
      </tp>
      <tp>
        <v>0.66668981481481482</v>
        <stp/>
        <stp>YahooFinanceQuotes</stp>
        <stp>LOW</stp>
        <stp>LastTradeTime</stp>
        <tr r="F266" s="1"/>
      </tp>
      <tp>
        <v>0.66668981481481482</v>
        <stp/>
        <stp>YahooFinanceQuotes</stp>
        <stp>NOW</stp>
        <stp>LastTradeTime</stp>
        <tr r="F315" s="1"/>
      </tp>
      <tp>
        <v>0.66668981481481482</v>
        <stp/>
        <stp>YahooFinanceQuotes</stp>
        <stp>CDW</stp>
        <stp>LastTradeTime</stp>
        <tr r="F84" s="1"/>
        <tr r="F23" s="2"/>
      </tp>
      <tp>
        <v>0.66668981481481482</v>
        <stp/>
        <stp>YahooFinanceQuotes</stp>
        <stp>DOW</stp>
        <stp>LastTradeTime</stp>
        <tr r="F131" s="1"/>
        <tr r="F14" s="3"/>
      </tp>
      <tp>
        <v>0.66668981481481482</v>
        <stp/>
        <stp>YahooFinanceQuotes</stp>
        <stp>GWW</stp>
        <stp>LastTradeTime</stp>
        <tr r="F196" s="1"/>
      </tp>
      <tp>
        <v>0.66668981481481482</v>
        <stp/>
        <stp>YahooFinanceQuotes</stp>
        <stp>GLW</stp>
        <stp>LastTradeTime</stp>
        <tr r="F187" s="1"/>
      </tp>
      <tp>
        <v>0.66668981481481482</v>
        <stp/>
        <stp>YahooFinanceQuotes</stp>
        <stp>PNW</stp>
        <stp>LastTradeTime</stp>
        <tr r="F350" s="1"/>
      </tp>
      <tp>
        <v>0.66667824074074078</v>
        <stp/>
        <stp>YahooFinanceQuotes</stp>
        <stp>SHW</stp>
        <stp>LastTradeTime</stp>
        <tr r="F382" s="1"/>
      </tp>
      <tp>
        <v>60.15</v>
        <stp/>
        <stp>YahooFinanceQuotes</stp>
        <stp>TRMB</stp>
        <stp>Last</stp>
        <tr r="D414" s="1"/>
      </tp>
      <tp>
        <v>143.44999999999999</v>
        <stp/>
        <stp>YahooFinanceQuotes</stp>
        <stp>GRMN</stp>
        <stp>Last</stp>
        <tr r="D194" s="1"/>
      </tp>
      <tp>
        <v>122.28</v>
        <stp/>
        <stp>YahooFinanceQuotes</stp>
        <stp>ILMN</stp>
        <stp>Last</stp>
        <tr r="D222" s="1"/>
        <tr r="D47" s="2"/>
      </tp>
      <tp>
        <v>1.21</v>
        <stp/>
        <stp>YahooFinanceQuotes</stp>
        <stp>LUMN</stp>
        <stp>Last</stp>
        <tr r="D268" s="1"/>
      </tp>
      <tp>
        <v>918.97</v>
        <stp/>
        <stp>YahooFinanceQuotes</stp>
        <stp>ASML</stp>
        <stp>Last</stp>
        <tr r="D17" s="2"/>
      </tp>
      <tp>
        <v>0.66668981481481482</v>
        <stp/>
        <stp>YahooFinanceQuotes</stp>
        <stp>IQV</stp>
        <stp>LastTradeTime</stp>
        <tr r="F229" s="1"/>
      </tp>
      <tp>
        <v>0.66668981481481482</v>
        <stp/>
        <stp>YahooFinanceQuotes</stp>
        <stp>LYV</stp>
        <stp>LastTradeTime</stp>
        <tr r="F273" s="1"/>
      </tp>
      <tp>
        <v>0.66668981481481482</v>
        <stp/>
        <stp>YahooFinanceQuotes</stp>
        <stp>LUV</stp>
        <stp>LastTradeTime</stp>
        <tr r="F269" s="1"/>
      </tp>
      <tp>
        <v>0.66668981481481482</v>
        <stp/>
        <stp>YahooFinanceQuotes</stp>
        <stp>NOV</stp>
        <stp>LastTradeTime</stp>
        <tr r="F314" s="1"/>
      </tp>
      <tp>
        <v>0.66668981481481482</v>
        <stp/>
        <stp>YahooFinanceQuotes</stp>
        <stp>DOV</stp>
        <stp>LastTradeTime</stp>
        <tr r="F130" s="1"/>
      </tp>
      <tp>
        <v>0.66668981481481482</v>
        <stp/>
        <stp>YahooFinanceQuotes</stp>
        <stp>FTV</stp>
        <stp>LastTradeTime</stp>
        <tr r="F181" s="1"/>
      </tp>
      <tp>
        <v>0.66667824074074078</v>
        <stp/>
        <stp>YahooFinanceQuotes</stp>
        <stp>TRV</stp>
        <stp>LastTradeTime</stp>
        <tr r="F416" s="1"/>
        <tr r="F29" s="3"/>
      </tp>
      <tp>
        <v>65.42</v>
        <stp/>
        <stp>YahooFinanceQuotes</stp>
        <stp>GILD</stp>
        <stp>Last</stp>
        <tr r="D184" s="1"/>
        <tr r="D43" s="2"/>
      </tp>
      <tp>
        <v>123.85</v>
        <stp/>
        <stp>YahooFinanceQuotes</stp>
        <stp>ALLE</stp>
        <stp>Last</stp>
        <tr r="D29" s="1"/>
      </tp>
      <tp>
        <v>168.29</v>
        <stp/>
        <stp>YahooFinanceQuotes</stp>
        <stp>TSLA</stp>
        <stp>Last</stp>
        <tr r="D418" s="1"/>
        <tr r="D90" s="2"/>
      </tp>
      <tp>
        <v>94.34</v>
        <stp/>
        <stp>YahooFinanceQuotes</stp>
        <stp>WELL</stp>
        <stp>Last</stp>
        <tr r="D454" s="1"/>
      </tp>
      <tp>
        <v>19.04</v>
        <stp/>
        <stp>YahooFinanceQuotes</stp>
        <stp>NCLH</stp>
        <stp>Last</stp>
        <tr r="D305" s="1"/>
      </tp>
      <tp>
        <v>1406</v>
        <stp/>
        <stp>YahooFinanceQuotes</stp>
        <stp>MELI</stp>
        <stp>Last</stp>
        <tr r="D61" s="2"/>
      </tp>
      <tp>
        <v>55.92</v>
        <stp/>
        <stp>YahooFinanceQuotes</stp>
        <stp>CTLT</stp>
        <stp>Last</stp>
        <tr r="D113" s="1"/>
      </tp>
      <tp>
        <v>364.7</v>
        <stp/>
        <stp>YahooFinanceQuotes</stp>
        <stp>LULU</stp>
        <stp>Last</stp>
        <tr r="D57" s="2"/>
      </tp>
      <tp>
        <v>70.61</v>
        <stp/>
        <stp>YahooFinanceQuotes</stp>
        <stp>MDLZ</stp>
        <stp>Last</stp>
        <tr r="D282" s="1"/>
        <tr r="D60" s="2"/>
      </tp>
      <tp>
        <v>75.98</v>
        <stp/>
        <stp>YahooFinanceQuotes</stp>
        <stp>HOLX</stp>
        <stp>Last</stp>
        <tr r="D207" s="1"/>
      </tp>
      <tp>
        <v>561.23</v>
        <stp/>
        <stp>YahooFinanceQuotes</stp>
        <stp>NFLX</stp>
        <stp>Last</stp>
        <tr r="D309" s="1"/>
        <tr r="D68" s="2"/>
      </tp>
      <tp>
        <v>1043.93</v>
        <stp/>
        <stp>YahooFinanceQuotes</stp>
        <stp>ORLY</stp>
        <stp>Last</stp>
        <tr r="D331" s="1"/>
        <tr r="D73" s="2"/>
      </tp>
      <tp>
        <v>0.66668981481481482</v>
        <stp/>
        <stp>YahooFinanceQuotes</stp>
        <stp>HPQ</stp>
        <stp>LastTradeTime</stp>
        <tr r="F210" s="1"/>
      </tp>
      <tp>
        <v>0.66667824074074078</v>
        <stp/>
        <stp>YahooFinanceQuotes</stp>
        <stp>LKQ</stp>
        <stp>LastTradeTime</stp>
        <tr r="F261" s="1"/>
      </tp>
      <tp>
        <v>45408</v>
        <stp/>
        <stp>YahooFinanceQuotes</stp>
        <stp>HSY</stp>
        <stp>LastTradeDate</stp>
        <tr r="E214" s="1"/>
      </tp>
      <tp>
        <v>45408</v>
        <stp/>
        <stp>YahooFinanceQuotes</stp>
        <stp>KEY</stp>
        <stp>LastTradeDate</stp>
        <tr r="E244" s="1"/>
      </tp>
      <tp>
        <v>45408</v>
        <stp/>
        <stp>YahooFinanceQuotes</stp>
        <stp>LLY</stp>
        <stp>LastTradeDate</stp>
        <tr r="E262" s="1"/>
      </tp>
      <tp>
        <v>45408</v>
        <stp/>
        <stp>YahooFinanceQuotes</stp>
        <stp>OXY</stp>
        <stp>LastTradeDate</stp>
        <tr r="E333" s="1"/>
      </tp>
      <tp>
        <v>45408</v>
        <stp/>
        <stp>YahooFinanceQuotes</stp>
        <stp>AVY</stp>
        <stp>LastTradeDate</stp>
        <tr r="E50" s="1"/>
      </tp>
      <tp>
        <v>45408</v>
        <stp/>
        <stp>YahooFinanceQuotes</stp>
        <stp>BMY</stp>
        <stp>LastTradeDate</stp>
        <tr r="E67" s="1"/>
      </tp>
      <tp>
        <v>45408</v>
        <stp/>
        <stp>YahooFinanceQuotes</stp>
        <stp>BBY</stp>
        <stp>LastTradeDate</stp>
        <tr r="E57" s="1"/>
      </tp>
      <tp>
        <v>45408</v>
        <stp/>
        <stp>YahooFinanceQuotes</stp>
        <stp>SYY</stp>
        <stp>LastTradeDate</stp>
        <tr r="E400" s="1"/>
      </tp>
      <tp>
        <v>45408</v>
        <stp/>
        <stp>YahooFinanceQuotes</stp>
        <stp>TDY</stp>
        <stp>LastTradeDate</stp>
        <tr r="E404" s="1"/>
      </tp>
      <tp>
        <v>104.3</v>
        <stp/>
        <stp>YahooFinanceQuotes</stp>
        <stp>SWKS</stp>
        <stp>Last</stp>
        <tr r="D397" s="1"/>
        <tr r="D86" s="2"/>
      </tp>
      <tp>
        <v>151.19999999999999</v>
        <stp/>
        <stp>YahooFinanceQuotes</stp>
        <stp>CHKP</stp>
        <stp>Last</stp>
        <tr r="D24" s="2"/>
      </tp>
      <tp>
        <v>0.66668981481481482</v>
        <stp/>
        <stp>YahooFinanceQuotes</stp>
        <stp>KDP</stp>
        <stp>LastTradeTime</stp>
        <tr r="F53" s="2"/>
      </tp>
      <tp>
        <v>0.66805555555555551</v>
        <stp/>
        <stp>YahooFinanceQuotes</stp>
        <stp>AXP</stp>
        <stp>LastTradeTime</stp>
        <tr r="F52" s="1"/>
        <tr r="F7" s="3"/>
      </tp>
      <tp>
        <v>0.66668981481481482</v>
        <stp/>
        <stp>YahooFinanceQuotes</stp>
        <stp>AMP</stp>
        <stp>LastTradeTime</stp>
        <tr r="F35" s="1"/>
      </tp>
      <tp>
        <v>0.66667824074074078</v>
        <stp/>
        <stp>YahooFinanceQuotes</stp>
        <stp>AAP</stp>
        <stp>LastTradeTime</stp>
        <tr r="F7" s="1"/>
      </tp>
      <tp>
        <v>0.66668981481481482</v>
        <stp/>
        <stp>YahooFinanceQuotes</stp>
        <stp>ADP</stp>
        <stp>LastTradeTime</stp>
        <tr r="F15" s="1"/>
        <tr r="F8" s="2"/>
      </tp>
      <tp>
        <v>0.66668981481481482</v>
        <stp/>
        <stp>YahooFinanceQuotes</stp>
        <stp>AEP</stp>
        <stp>LastTradeTime</stp>
        <tr r="F18" s="1"/>
        <tr r="F10" s="2"/>
      </tp>
      <tp>
        <v>0.66668981481481482</v>
        <stp/>
        <stp>YahooFinanceQuotes</stp>
        <stp>CNP</stp>
        <stp>LastTradeTime</stp>
        <tr r="F102" s="1"/>
      </tp>
      <tp>
        <v>0.66668981481481482</v>
        <stp/>
        <stp>YahooFinanceQuotes</stp>
        <stp>COP</stp>
        <stp>LastTradeTime</stp>
        <tr r="F105" s="1"/>
      </tp>
      <tp>
        <v>0.66668981481481482</v>
        <stp/>
        <stp>YahooFinanceQuotes</stp>
        <stp>BXP</stp>
        <stp>LastTradeTime</stp>
        <tr r="F72" s="1"/>
      </tp>
      <tp>
        <v>0.66666666666666663</v>
        <stp/>
        <stp>YahooFinanceQuotes</stp>
        <stp>PEP</stp>
        <stp>LastTradeTime</stp>
        <tr r="F338" s="1"/>
        <tr r="F77" s="2"/>
      </tp>
      <tp>
        <v>0.66667824074074078</v>
        <stp/>
        <stp>YahooFinanceQuotes</stp>
        <stp>ROP</stp>
        <stp>LastTradeTime</stp>
        <tr r="F374" s="1"/>
      </tp>
      <tp>
        <v>0.66667824074074078</v>
        <stp/>
        <stp>YahooFinanceQuotes</stp>
        <stp>UNP</stp>
        <stp>LastTradeTime</stp>
        <tr r="F433" s="1"/>
      </tp>
      <tp>
        <v>0.66667824074074078</v>
        <stp/>
        <stp>YahooFinanceQuotes</stp>
        <stp>TAP</stp>
        <stp>LastTradeTime</stp>
        <tr r="F402" s="1"/>
      </tp>
      <tp>
        <v>45408</v>
        <stp/>
        <stp>YahooFinanceQuotes</stp>
        <stp>IEX</stp>
        <stp>LastTradeDate</stp>
        <tr r="E220" s="1"/>
      </tp>
      <tp>
        <v>45408</v>
        <stp/>
        <stp>YahooFinanceQuotes</stp>
        <stp>KMX</stp>
        <stp>LastTradeDate</stp>
        <tr r="E251" s="1"/>
      </tp>
      <tp>
        <v>45408</v>
        <stp/>
        <stp>YahooFinanceQuotes</stp>
        <stp>LHX</stp>
        <stp>LastTradeDate</stp>
        <tr r="E259" s="1"/>
      </tp>
      <tp>
        <v>45408</v>
        <stp/>
        <stp>YahooFinanceQuotes</stp>
        <stp>CLX</stp>
        <stp>LastTradeDate</stp>
        <tr r="E94" s="1"/>
      </tp>
      <tp>
        <v>45408</v>
        <stp/>
        <stp>YahooFinanceQuotes</stp>
        <stp>CSX</stp>
        <stp>LastTradeDate</stp>
        <tr r="E111" s="1"/>
        <tr r="E30" s="2"/>
      </tp>
      <tp>
        <v>45408</v>
        <stp/>
        <stp>YahooFinanceQuotes</stp>
        <stp>CVX</stp>
        <stp>LastTradeDate</stp>
        <tr r="E117" s="1"/>
        <tr r="E12" s="3"/>
      </tp>
      <tp>
        <v>45408</v>
        <stp/>
        <stp>YahooFinanceQuotes</stp>
        <stp>BAX</stp>
        <stp>LastTradeDate</stp>
        <tr r="E56" s="1"/>
      </tp>
      <tp>
        <v>45408</v>
        <stp/>
        <stp>YahooFinanceQuotes</stp>
        <stp>BDX</stp>
        <stp>LastTradeDate</stp>
        <tr r="E58" s="1"/>
      </tp>
      <tp>
        <v>45408</v>
        <stp/>
        <stp>YahooFinanceQuotes</stp>
        <stp>BSX</stp>
        <stp>LastTradeDate</stp>
        <tr r="E70" s="1"/>
      </tp>
      <tp>
        <v>45408</v>
        <stp/>
        <stp>YahooFinanceQuotes</stp>
        <stp>EIX</stp>
        <stp>LastTradeDate</stp>
        <tr r="E145" s="1"/>
      </tp>
      <tp>
        <v>45408</v>
        <stp/>
        <stp>YahooFinanceQuotes</stp>
        <stp>EFX</stp>
        <stp>LastTradeDate</stp>
        <tr r="E144" s="1"/>
      </tp>
      <tp>
        <v>45408</v>
        <stp/>
        <stp>YahooFinanceQuotes</stp>
        <stp>DGX</stp>
        <stp>LastTradeDate</stp>
        <tr r="E124" s="1"/>
      </tp>
      <tp>
        <v>45408</v>
        <stp/>
        <stp>YahooFinanceQuotes</stp>
        <stp>FOX</stp>
        <stp>LastTradeDate</stp>
        <tr r="E176" s="1"/>
        <tr r="E41" s="2"/>
      </tp>
      <tp>
        <v>45408</v>
        <stp/>
        <stp>YahooFinanceQuotes</stp>
        <stp>FCX</stp>
        <stp>LastTradeDate</stp>
        <tr r="E168" s="1"/>
      </tp>
      <tp>
        <v>45408</v>
        <stp/>
        <stp>YahooFinanceQuotes</stp>
        <stp>FDX</stp>
        <stp>LastTradeDate</stp>
        <tr r="E169" s="1"/>
      </tp>
      <tp>
        <v>45408</v>
        <stp/>
        <stp>YahooFinanceQuotes</stp>
        <stp>XRX</stp>
        <stp>LastTradeDate</stp>
        <tr r="E469" s="1"/>
      </tp>
      <tp>
        <v>45408</v>
        <stp/>
        <stp>YahooFinanceQuotes</stp>
        <stp>PSX</stp>
        <stp>LastTradeDate</stp>
        <tr r="E357" s="1"/>
      </tp>
      <tp>
        <v>45408</v>
        <stp/>
        <stp>YahooFinanceQuotes</stp>
        <stp>STX</stp>
        <stp>LastTradeDate</stp>
        <tr r="E394" s="1"/>
      </tp>
      <tp>
        <v>45408</v>
        <stp/>
        <stp>YahooFinanceQuotes</stp>
        <stp>RTX</stp>
        <stp>LastTradeDate</stp>
        <tr r="E377" s="1"/>
      </tp>
      <tp>
        <v>45408</v>
        <stp/>
        <stp>YahooFinanceQuotes</stp>
        <stp>TJX</stp>
        <stp>LastTradeDate</stp>
        <tr r="E410" s="1"/>
      </tp>
      <tp>
        <v>45408</v>
        <stp/>
        <stp>YahooFinanceQuotes</stp>
        <stp>TFX</stp>
        <stp>LastTradeDate</stp>
        <tr r="E408" s="1"/>
      </tp>
      <tp>
        <v>0.66668981481481482</v>
        <stp/>
        <stp>YahooFinanceQuotes</stp>
        <stp>HAS</stp>
        <stp>LastTradeTime</stp>
        <tr r="F198" s="1"/>
      </tp>
      <tp>
        <v>0.66668981481481482</v>
        <stp/>
        <stp>YahooFinanceQuotes</stp>
        <stp>HES</stp>
        <stp>LastTradeTime</stp>
        <tr r="F203" s="1"/>
      </tp>
      <tp>
        <v>0.66668981481481482</v>
        <stp/>
        <stp>YahooFinanceQuotes</stp>
        <stp>MOS</stp>
        <stp>LastTradeTime</stp>
        <tr r="F294" s="1"/>
      </tp>
      <tp>
        <v>0.66668981481481482</v>
        <stp/>
        <stp>YahooFinanceQuotes</stp>
        <stp>MAS</stp>
        <stp>LastTradeTime</stp>
        <tr r="F277" s="1"/>
      </tp>
      <tp>
        <v>0.66668981481481482</v>
        <stp/>
        <stp>YahooFinanceQuotes</stp>
        <stp>LVS</stp>
        <stp>LastTradeTime</stp>
        <tr r="F270" s="1"/>
      </tp>
      <tp>
        <v>0.66666666666666663</v>
        <stp/>
        <stp>YahooFinanceQuotes</stp>
        <stp>NWS</stp>
        <stp>LastTradeTime</stp>
        <tr r="F324" s="1"/>
      </tp>
      <tp>
        <v>0.66667824074074078</v>
        <stp/>
        <stp>YahooFinanceQuotes</stp>
        <stp>AOS</stp>
        <stp>LastTradeTime</stp>
        <tr r="F41" s="1"/>
      </tp>
      <tp>
        <v>0.66668981481481482</v>
        <stp/>
        <stp>YahooFinanceQuotes</stp>
        <stp>AES</stp>
        <stp>LastTradeTime</stp>
        <tr r="F19" s="1"/>
      </tp>
      <tp>
        <v>0.66668981481481482</v>
        <stp/>
        <stp>YahooFinanceQuotes</stp>
        <stp>CVS</stp>
        <stp>LastTradeTime</stp>
        <tr r="F116" s="1"/>
      </tp>
      <tp>
        <v>0.66668981481481482</v>
        <stp/>
        <stp>YahooFinanceQuotes</stp>
        <stp>CMS</stp>
        <stp>LastTradeTime</stp>
        <tr r="F100" s="1"/>
      </tp>
      <tp>
        <v>0.66668981481481482</v>
        <stp/>
        <stp>YahooFinanceQuotes</stp>
        <stp>ESS</stp>
        <stp>LastTradeTime</stp>
        <tr r="F154" s="1"/>
      </tp>
      <tp>
        <v>0.6683796296296296</v>
        <stp/>
        <stp>YahooFinanceQuotes</stp>
        <stp>DIS</stp>
        <stp>LastTradeTime</stp>
        <tr r="F127" s="1"/>
        <tr r="F13" s="3"/>
      </tp>
      <tp>
        <v>0.66668981481481482</v>
        <stp/>
        <stp>YahooFinanceQuotes</stp>
        <stp>DFS</stp>
        <stp>LastTradeTime</stp>
        <tr r="F122" s="1"/>
      </tp>
      <tp>
        <v>0.66668981481481482</v>
        <stp/>
        <stp>YahooFinanceQuotes</stp>
        <stp>GPS</stp>
        <stp>LastTradeTime</stp>
        <tr r="F193" s="1"/>
      </tp>
      <tp>
        <v>0.66668981481481482</v>
        <stp/>
        <stp>YahooFinanceQuotes</stp>
        <stp>GIS</stp>
        <stp>LastTradeTime</stp>
        <tr r="F185" s="1"/>
      </tp>
      <tp>
        <v>0.66668981481481482</v>
        <stp/>
        <stp>YahooFinanceQuotes</stp>
        <stp>FIS</stp>
        <stp>LastTradeTime</stp>
        <tr r="F172" s="1"/>
      </tp>
      <tp>
        <v>0.66668981481481482</v>
        <stp/>
        <stp>YahooFinanceQuotes</stp>
        <stp>FLS</stp>
        <stp>LastTradeTime</stp>
        <tr r="F174" s="1"/>
      </tp>
      <tp>
        <v>0.66668981481481482</v>
        <stp/>
        <stp>YahooFinanceQuotes</stp>
        <stp>ZTS</stp>
        <stp>LastTradeTime</stp>
        <tr r="F475" s="1"/>
      </tp>
      <tp>
        <v>0.66667824074074078</v>
        <stp/>
        <stp>YahooFinanceQuotes</stp>
        <stp>UPS</stp>
        <stp>LastTradeTime</stp>
        <tr r="F434" s="1"/>
      </tp>
      <tp>
        <v>0.66667824074074078</v>
        <stp/>
        <stp>YahooFinanceQuotes</stp>
        <stp>UHS</stp>
        <stp>LastTradeTime</stp>
        <tr r="F429" s="1"/>
      </tp>
      <tp>
        <v>208.9</v>
        <stp/>
        <stp>YahooFinanceQuotes</stp>
        <stp>BIIB</stp>
        <stp>Last</stp>
        <tr r="D61" s="1"/>
        <tr r="D20" s="2"/>
      </tp>
      <tp>
        <v>73.13</v>
        <stp/>
        <stp>YahooFinanceQuotes</stp>
        <stp>HSIC</stp>
        <stp>Last</stp>
        <tr r="D212" s="1"/>
      </tp>
      <tp>
        <v>181.94</v>
        <stp/>
        <stp>YahooFinanceQuotes</stp>
        <stp>FFIV</stp>
        <stp>Last</stp>
        <tr r="D171" s="1"/>
      </tp>
      <tp>
        <v>92.2</v>
        <stp/>
        <stp>YahooFinanceQuotes</stp>
        <stp>OTIS</stp>
        <stp>Last</stp>
        <tr r="D332" s="1"/>
      </tp>
      <tp>
        <v>731.61</v>
        <stp/>
        <stp>YahooFinanceQuotes</stp>
        <stp>EQIX</stp>
        <stp>Last</stp>
        <tr r="D151" s="1"/>
      </tp>
      <tp>
        <v>0.66667824074074078</v>
        <stp/>
        <stp>YahooFinanceQuotes</stp>
        <stp>MAR</stp>
        <stp>LastTradeTime</stp>
        <tr r="F276" s="1"/>
        <tr r="F58" s="2"/>
      </tp>
      <tp>
        <v>0.66788194444444449</v>
        <stp/>
        <stp>YahooFinanceQuotes</stp>
        <stp>NVR</stp>
        <stp>LastTradeTime</stp>
        <tr r="F322" s="1"/>
      </tp>
      <tp>
        <v>0.66667824074074078</v>
        <stp/>
        <stp>YahooFinanceQuotes</stp>
        <stp>BKR</stp>
        <stp>LastTradeTime</stp>
        <tr r="F65" s="1"/>
      </tp>
      <tp>
        <v>0.66668981481481482</v>
        <stp/>
        <stp>YahooFinanceQuotes</stp>
        <stp>EXR</stp>
        <stp>LastTradeTime</stp>
        <tr r="F163" s="1"/>
      </tp>
      <tp>
        <v>0.66668981481481482</v>
        <stp/>
        <stp>YahooFinanceQuotes</stp>
        <stp>EQR</stp>
        <stp>LastTradeTime</stp>
        <tr r="F152" s="1"/>
      </tp>
      <tp>
        <v>0.66668981481481482</v>
        <stp/>
        <stp>YahooFinanceQuotes</stp>
        <stp>ETR</stp>
        <stp>LastTradeTime</stp>
        <tr r="F156" s="1"/>
      </tp>
      <tp>
        <v>0.66668981481481482</v>
        <stp/>
        <stp>YahooFinanceQuotes</stp>
        <stp>EMR</stp>
        <stp>LastTradeTime</stp>
        <tr r="F148" s="1"/>
      </tp>
      <tp>
        <v>0.66668981481481482</v>
        <stp/>
        <stp>YahooFinanceQuotes</stp>
        <stp>DHR</stp>
        <stp>LastTradeTime</stp>
        <tr r="F126" s="1"/>
      </tp>
      <tp>
        <v>0.66668981481481482</v>
        <stp/>
        <stp>YahooFinanceQuotes</stp>
        <stp>DLR</stp>
        <stp>LastTradeTime</stp>
        <tr r="F128" s="1"/>
      </tp>
      <tp>
        <v>0.66668981481481482</v>
        <stp/>
        <stp>YahooFinanceQuotes</stp>
        <stp>PWR</stp>
        <stp>LastTradeTime</stp>
        <tr r="F359" s="1"/>
      </tp>
      <tp>
        <v>0.66667824074074078</v>
        <stp/>
        <stp>YahooFinanceQuotes</stp>
        <stp>PNR</stp>
        <stp>LastTradeTime</stp>
        <tr r="F349" s="1"/>
      </tp>
      <tp>
        <v>0.66668981481481482</v>
        <stp/>
        <stp>YahooFinanceQuotes</stp>
        <stp>PGR</stp>
        <stp>LastTradeTime</stp>
        <tr r="F342" s="1"/>
      </tp>
      <tp>
        <v>0.66667824074074078</v>
        <stp/>
        <stp>YahooFinanceQuotes</stp>
        <stp>UDR</stp>
        <stp>LastTradeTime</stp>
        <tr r="F428" s="1"/>
      </tp>
      <tp>
        <v>0.66668981481481482</v>
        <stp/>
        <stp>YahooFinanceQuotes</stp>
        <stp>TPR</stp>
        <stp>LastTradeTime</stp>
        <tr r="F413" s="1"/>
      </tp>
      <tp>
        <v>0.66666666666666663</v>
        <stp/>
        <stp>YahooFinanceQuotes</stp>
        <stp>TER</stp>
        <stp>LastTradeTime</stp>
        <tr r="F406" s="1"/>
      </tp>
      <tp>
        <v>0.66667824074074078</v>
        <stp/>
        <stp>YahooFinanceQuotes</stp>
        <stp>WHR</stp>
        <stp>LastTradeTime</stp>
        <tr r="F456" s="1"/>
      </tp>
      <tp>
        <v>0.66667824074074078</v>
        <stp/>
        <stp>YahooFinanceQuotes</stp>
        <stp>VTR</stp>
        <stp>LastTradeTime</stp>
        <tr r="F446" s="1"/>
      </tp>
      <tp>
        <v>45408</v>
        <stp/>
        <stp>YahooFinanceQuotes</stp>
        <stp>IVZ</stp>
        <stp>LastTradeDate</stp>
        <tr r="E235" s="1"/>
      </tp>
      <tp>
        <v>45408</v>
        <stp/>
        <stp>YahooFinanceQuotes</stp>
        <stp>AIZ</stp>
        <stp>LastTradeDate</stp>
        <tr r="E22" s="1"/>
      </tp>
      <tp>
        <v>45408</v>
        <stp/>
        <stp>YahooFinanceQuotes</stp>
        <stp>DPZ</stp>
        <stp>LastTradeDate</stp>
        <tr r="E132" s="1"/>
      </tp>
      <tp>
        <v>45408</v>
        <stp/>
        <stp>YahooFinanceQuotes</stp>
        <stp>STZ</stp>
        <stp>LastTradeDate</stp>
        <tr r="E395" s="1"/>
      </tp>
      <tp>
        <v>74.989999999999995</v>
        <stp/>
        <stp>YahooFinanceQuotes</stp>
        <stp>SCHW</stp>
        <stp>Last</stp>
        <tr r="D380" s="1"/>
      </tp>
      <tp>
        <v>162.01</v>
        <stp/>
        <stp>YahooFinanceQuotes</stp>
        <stp>JBHT</stp>
        <stp>Last</stp>
        <tr r="D237" s="1"/>
      </tp>
      <tp>
        <v>93.6</v>
        <stp/>
        <stp>YahooFinanceQuotes</stp>
        <stp>MCHP</stp>
        <stp>Last</stp>
        <tr r="D279" s="1"/>
        <tr r="D59" s="2"/>
      </tp>
      <tp>
        <v>164.88</v>
        <stp/>
        <stp>YahooFinanceQuotes</stp>
        <stp>JKHY</stp>
        <stp>Last</stp>
        <tr r="D239" s="1"/>
      </tp>
      <tp>
        <v>45408</v>
        <stp/>
        <stp>YahooFinanceQuotes</stp>
        <stp>PRU</stp>
        <stp>LastTradeDate</stp>
        <tr r="E355" s="1"/>
      </tp>
      <tp>
        <v>402.1</v>
        <stp/>
        <stp>YahooFinanceQuotes</stp>
        <stp>BRK-B</stp>
        <stp>Last</stp>
        <tr r="D69" s="1"/>
      </tp>
      <tp>
        <v>269.98</v>
        <stp/>
        <stp>YahooFinanceQuotes</stp>
        <stp>AMGN</stp>
        <stp>Last</stp>
        <tr r="D34" s="1"/>
        <tr r="D14" s="2"/>
        <tr r="D6" s="3"/>
      </tp>
      <tp>
        <v>309.02</v>
        <stp/>
        <stp>YahooFinanceQuotes</stp>
        <stp>ALGN</stp>
        <stp>Last</stp>
        <tr r="D26" s="1"/>
        <tr r="D11" s="2"/>
      </tp>
      <tp>
        <v>883.2</v>
        <stp/>
        <stp>YahooFinanceQuotes</stp>
        <stp>REGN</stp>
        <stp>Last</stp>
        <tr r="D366" s="1"/>
        <tr r="D81" s="2"/>
      </tp>
      <tp>
        <v>1344.07</v>
        <stp/>
        <stp>YahooFinanceQuotes</stp>
        <stp>AVGO</stp>
        <stp>Last</stp>
        <tr r="D49" s="1"/>
        <tr r="D18" s="2"/>
      </tp>
      <tp>
        <v>31.94</v>
        <stp/>
        <stp>YahooFinanceQuotes</stp>
        <stp>PRGO</stp>
        <stp>Last</stp>
        <tr r="D354" s="1"/>
      </tp>
      <tp>
        <v>415.78</v>
        <stp/>
        <stp>YahooFinanceQuotes</stp>
        <stp>SPGI</stp>
        <stp>Last</stp>
        <tr r="D390" s="1"/>
      </tp>
      <tp>
        <v>88.4</v>
        <stp/>
        <stp>YahooFinanceQuotes</stp>
        <stp>IPGP</stp>
        <stp>Last</stp>
        <tr r="D228" s="1"/>
      </tp>
      <tp>
        <v>45408</v>
        <stp/>
        <stp>YahooFinanceQuotes</stp>
        <stp>HLT</stp>
        <stp>LastTradeDate</stp>
        <tr r="E206" s="1"/>
      </tp>
      <tp>
        <v>45408</v>
        <stp/>
        <stp>YahooFinanceQuotes</stp>
        <stp>HST</stp>
        <stp>LastTradeDate</stp>
        <tr r="E213" s="1"/>
      </tp>
      <tp>
        <v>45408</v>
        <stp/>
        <stp>YahooFinanceQuotes</stp>
        <stp>MDT</stp>
        <stp>LastTradeDate</stp>
        <tr r="E283" s="1"/>
      </tp>
      <tp>
        <v>45408</v>
        <stp/>
        <stp>YahooFinanceQuotes</stp>
        <stp>MET</stp>
        <stp>LastTradeDate</stp>
        <tr r="E284" s="1"/>
      </tp>
      <tp>
        <v>45408</v>
        <stp/>
        <stp>YahooFinanceQuotes</stp>
        <stp>LMT</stp>
        <stp>LastTradeDate</stp>
        <tr r="E263" s="1"/>
      </tp>
      <tp>
        <v>45408</v>
        <stp/>
        <stp>YahooFinanceQuotes</stp>
        <stp>LNT</stp>
        <stp>LastTradeDate</stp>
        <tr r="E265" s="1"/>
      </tp>
      <tp>
        <v>45408</v>
        <stp/>
        <stp>YahooFinanceQuotes</stp>
        <stp>AMT</stp>
        <stp>LastTradeDate</stp>
        <tr r="E36" s="1"/>
      </tp>
      <tp>
        <v>45408</v>
        <stp/>
        <stp>YahooFinanceQuotes</stp>
        <stp>ABT</stp>
        <stp>LastTradeDate</stp>
        <tr r="E10" s="1"/>
      </tp>
      <tp>
        <v>45408</v>
        <stp/>
        <stp>YahooFinanceQuotes</stp>
        <stp>CAT</stp>
        <stp>LastTradeDate</stp>
        <tr r="E77" s="1"/>
        <tr r="E9" s="3"/>
      </tp>
      <tp>
        <v>45408</v>
        <stp/>
        <stp>YahooFinanceQuotes</stp>
        <stp>FRT</stp>
        <stp>LastTradeDate</stp>
        <tr r="E178" s="1"/>
      </tp>
      <tp>
        <v>45408</v>
        <stp/>
        <stp>YahooFinanceQuotes</stp>
        <stp>STT</stp>
        <stp>LastTradeDate</stp>
        <tr r="E393" s="1"/>
      </tp>
      <tp>
        <v>45408</v>
        <stp/>
        <stp>YahooFinanceQuotes</stp>
        <stp>TGT</stp>
        <stp>LastTradeDate</stp>
        <tr r="E409" s="1"/>
      </tp>
      <tp>
        <v>45408</v>
        <stp/>
        <stp>YahooFinanceQuotes</stp>
        <stp>TXT</stp>
        <stp>LastTradeDate</stp>
        <tr r="E423" s="1"/>
      </tp>
      <tp>
        <v>45408</v>
        <stp/>
        <stp>YahooFinanceQuotes</stp>
        <stp>WMT</stp>
        <stp>LastTradeDate</stp>
        <tr r="E459" s="1"/>
        <tr r="E34" s="3"/>
      </tp>
      <tp>
        <v>45408</v>
        <stp/>
        <stp>YahooFinanceQuotes</stp>
        <stp>WAT</stp>
        <stp>LastTradeDate</stp>
        <tr r="E450" s="1"/>
      </tp>
      <tp>
        <v>45408</v>
        <stp/>
        <stp>YahooFinanceQuotes</stp>
        <stp>WST</stp>
        <stp>LastTradeDate</stp>
        <tr r="E462" s="1"/>
      </tp>
      <tp>
        <v>45408</v>
        <stp/>
        <stp>YahooFinanceQuotes</stp>
        <stp>VNT</stp>
        <stp>LastTradeDate</stp>
        <tr r="E442" s="1"/>
      </tp>
      <tp>
        <v>182.42</v>
        <stp/>
        <stp>YahooFinanceQuotes</stp>
        <stp>ODFL</stp>
        <stp>Last</stp>
        <tr r="D327" s="1"/>
      </tp>
      <tp>
        <v>406.32</v>
        <stp/>
        <stp>YahooFinanceQuotes</stp>
        <stp>MSFT</stp>
        <stp>Last</stp>
        <tr r="D300" s="1"/>
        <tr r="D65" s="2"/>
        <tr r="D26" s="3"/>
      </tp>
      <tp>
        <v>45408</v>
        <stp/>
        <stp>YahooFinanceQuotes</stp>
        <stp>ITW</stp>
        <stp>LastTradeDate</stp>
        <tr r="E234" s="1"/>
      </tp>
      <tp>
        <v>45408</v>
        <stp/>
        <stp>YahooFinanceQuotes</stp>
        <stp>LOW</stp>
        <stp>LastTradeDate</stp>
        <tr r="E266" s="1"/>
      </tp>
      <tp>
        <v>45408</v>
        <stp/>
        <stp>YahooFinanceQuotes</stp>
        <stp>NOW</stp>
        <stp>LastTradeDate</stp>
        <tr r="E315" s="1"/>
      </tp>
      <tp>
        <v>45408</v>
        <stp/>
        <stp>YahooFinanceQuotes</stp>
        <stp>CDW</stp>
        <stp>LastTradeDate</stp>
        <tr r="E84" s="1"/>
        <tr r="E23" s="2"/>
      </tp>
      <tp>
        <v>45408</v>
        <stp/>
        <stp>YahooFinanceQuotes</stp>
        <stp>DOW</stp>
        <stp>LastTradeDate</stp>
        <tr r="E131" s="1"/>
        <tr r="E14" s="3"/>
      </tp>
      <tp>
        <v>45408</v>
        <stp/>
        <stp>YahooFinanceQuotes</stp>
        <stp>GLW</stp>
        <stp>LastTradeDate</stp>
        <tr r="E187" s="1"/>
      </tp>
      <tp>
        <v>45408</v>
        <stp/>
        <stp>YahooFinanceQuotes</stp>
        <stp>GWW</stp>
        <stp>LastTradeDate</stp>
        <tr r="E196" s="1"/>
      </tp>
      <tp>
        <v>45408</v>
        <stp/>
        <stp>YahooFinanceQuotes</stp>
        <stp>PNW</stp>
        <stp>LastTradeDate</stp>
        <tr r="E350" s="1"/>
      </tp>
      <tp>
        <v>45408</v>
        <stp/>
        <stp>YahooFinanceQuotes</stp>
        <stp>SHW</stp>
        <stp>LastTradeDate</stp>
        <tr r="E382" s="1"/>
      </tp>
      <tp>
        <v>264.7</v>
        <stp/>
        <stp>YahooFinanceQuotes</stp>
        <stp>ANET</stp>
        <stp>Last</stp>
        <tr r="D38" s="1"/>
      </tp>
      <tp>
        <v>95.99</v>
        <stp/>
        <stp>YahooFinanceQuotes</stp>
        <stp>NTES</stp>
        <stp>Last</stp>
        <tr r="D69" s="2"/>
      </tp>
      <tp>
        <v>45408</v>
        <stp/>
        <stp>YahooFinanceQuotes</stp>
        <stp>IQV</stp>
        <stp>LastTradeDate</stp>
        <tr r="E229" s="1"/>
      </tp>
      <tp>
        <v>45408</v>
        <stp/>
        <stp>YahooFinanceQuotes</stp>
        <stp>LYV</stp>
        <stp>LastTradeDate</stp>
        <tr r="E273" s="1"/>
      </tp>
      <tp>
        <v>45408</v>
        <stp/>
        <stp>YahooFinanceQuotes</stp>
        <stp>LUV</stp>
        <stp>LastTradeDate</stp>
        <tr r="E269" s="1"/>
      </tp>
      <tp>
        <v>45408</v>
        <stp/>
        <stp>YahooFinanceQuotes</stp>
        <stp>NOV</stp>
        <stp>LastTradeDate</stp>
        <tr r="E314" s="1"/>
      </tp>
      <tp>
        <v>45408</v>
        <stp/>
        <stp>YahooFinanceQuotes</stp>
        <stp>DOV</stp>
        <stp>LastTradeDate</stp>
        <tr r="E130" s="1"/>
      </tp>
      <tp>
        <v>45408</v>
        <stp/>
        <stp>YahooFinanceQuotes</stp>
        <stp>FTV</stp>
        <stp>LastTradeDate</stp>
        <tr r="E181" s="1"/>
      </tp>
      <tp>
        <v>45408</v>
        <stp/>
        <stp>YahooFinanceQuotes</stp>
        <stp>TRV</stp>
        <stp>LastTradeDate</stp>
        <tr r="E416" s="1"/>
        <tr r="E29" s="3"/>
      </tp>
      <tp>
        <v>877.35</v>
        <stp/>
        <stp>YahooFinanceQuotes</stp>
        <stp>NVDA</stp>
        <stp>Last</stp>
        <tr r="D321" s="1"/>
        <tr r="D70" s="2"/>
      </tp>
      <tp>
        <v>100.52</v>
        <stp/>
        <stp>YahooFinanceQuotes</stp>
        <stp>BIDU</stp>
        <stp>Last</stp>
        <tr r="D19" s="2"/>
      </tp>
      <tp>
        <v>0.66668981481481482</v>
        <stp/>
        <stp>YahooFinanceQuotes</stp>
        <stp>HSY</stp>
        <stp>LastTradeTime</stp>
        <tr r="F214" s="1"/>
      </tp>
      <tp>
        <v>0.66668981481481482</v>
        <stp/>
        <stp>YahooFinanceQuotes</stp>
        <stp>KEY</stp>
        <stp>LastTradeTime</stp>
        <tr r="F244" s="1"/>
      </tp>
      <tp>
        <v>0.66668981481481482</v>
        <stp/>
        <stp>YahooFinanceQuotes</stp>
        <stp>LLY</stp>
        <stp>LastTradeTime</stp>
        <tr r="F262" s="1"/>
      </tp>
      <tp>
        <v>0.66668981481481482</v>
        <stp/>
        <stp>YahooFinanceQuotes</stp>
        <stp>OXY</stp>
        <stp>LastTradeTime</stp>
        <tr r="F333" s="1"/>
      </tp>
      <tp>
        <v>0.66667824074074078</v>
        <stp/>
        <stp>YahooFinanceQuotes</stp>
        <stp>AVY</stp>
        <stp>LastTradeTime</stp>
        <tr r="F50" s="1"/>
      </tp>
      <tp>
        <v>0.66668981481481482</v>
        <stp/>
        <stp>YahooFinanceQuotes</stp>
        <stp>BMY</stp>
        <stp>LastTradeTime</stp>
        <tr r="F67" s="1"/>
      </tp>
      <tp>
        <v>0.66667824074074078</v>
        <stp/>
        <stp>YahooFinanceQuotes</stp>
        <stp>BBY</stp>
        <stp>LastTradeTime</stp>
        <tr r="F57" s="1"/>
      </tp>
      <tp>
        <v>0.66667824074074078</v>
        <stp/>
        <stp>YahooFinanceQuotes</stp>
        <stp>SYY</stp>
        <stp>LastTradeTime</stp>
        <tr r="F400" s="1"/>
      </tp>
      <tp>
        <v>0.66668981481481482</v>
        <stp/>
        <stp>YahooFinanceQuotes</stp>
        <stp>TDY</stp>
        <stp>LastTradeTime</stp>
        <tr r="F404" s="1"/>
      </tp>
      <tp>
        <v>45408</v>
        <stp/>
        <stp>YahooFinanceQuotes</stp>
        <stp>HPQ</stp>
        <stp>LastTradeDate</stp>
        <tr r="E210" s="1"/>
      </tp>
      <tp>
        <v>45408</v>
        <stp/>
        <stp>YahooFinanceQuotes</stp>
        <stp>LKQ</stp>
        <stp>LastTradeDate</stp>
        <tr r="E261" s="1"/>
      </tp>
      <tp>
        <v>47.86</v>
        <stp/>
        <stp>YahooFinanceQuotes</stp>
        <stp>CSCO</stp>
        <stp>Last</stp>
        <tr r="D110" s="1"/>
        <tr r="D29" s="2"/>
        <tr r="D11" s="3"/>
      </tp>
      <tp>
        <v>273.89999999999998</v>
        <stp/>
        <stp>YahooFinanceQuotes</stp>
        <stp>TSCO</stp>
        <stp>Last</stp>
        <tr r="D417" s="1"/>
      </tp>
      <tp>
        <v>117.21</v>
        <stp/>
        <stp>YahooFinanceQuotes</stp>
        <stp>ORCL</stp>
        <stp>Last</stp>
        <tr r="D330" s="1"/>
      </tp>
      <tp>
        <v>124.34</v>
        <stp/>
        <stp>YahooFinanceQuotes</stp>
        <stp>DXCM</stp>
        <stp>Last</stp>
        <tr r="D139" s="1"/>
        <tr r="D35" s="2"/>
      </tp>
      <tp>
        <v>31.89</v>
        <stp/>
        <stp>YahooFinanceQuotes</stp>
        <stp>MTCH</stp>
        <stp>Last</stp>
        <tr r="D66" s="2"/>
      </tp>
      <tp>
        <v>477.78</v>
        <stp/>
        <stp>YahooFinanceQuotes</stp>
        <stp>MSCI</stp>
        <stp>Last</stp>
        <tr r="D299" s="1"/>
      </tp>
      <tp>
        <v>57.2</v>
        <stp/>
        <stp>YahooFinanceQuotes</stp>
        <stp>DOCU</stp>
        <stp>Last</stp>
        <tr r="D34" s="2"/>
      </tp>
      <tp>
        <v>8.9700000000000006</v>
        <stp/>
        <stp>YahooFinanceQuotes</stp>
        <stp>AMCR</stp>
        <stp>Last</stp>
        <tr r="D31" s="1"/>
      </tp>
      <tp>
        <v>925.37</v>
        <stp/>
        <stp>YahooFinanceQuotes</stp>
        <stp>LRCX</stp>
        <stp>Last</stp>
        <tr r="D267" s="1"/>
        <tr r="D56" s="2"/>
      </tp>
      <tp>
        <v>51.68</v>
        <stp/>
        <stp>YahooFinanceQuotes</stp>
        <stp>INCY</stp>
        <stp>Last</stp>
        <tr r="D223" s="1"/>
        <tr r="D48" s="2"/>
      </tp>
      <tp>
        <v>0.66668981481481482</v>
        <stp/>
        <stp>YahooFinanceQuotes</stp>
        <stp>IEX</stp>
        <stp>LastTradeTime</stp>
        <tr r="F220" s="1"/>
      </tp>
      <tp>
        <v>0.66668981481481482</v>
        <stp/>
        <stp>YahooFinanceQuotes</stp>
        <stp>KMX</stp>
        <stp>LastTradeTime</stp>
        <tr r="F251" s="1"/>
      </tp>
      <tp>
        <v>0.66668981481481482</v>
        <stp/>
        <stp>YahooFinanceQuotes</stp>
        <stp>LHX</stp>
        <stp>LastTradeTime</stp>
        <tr r="F259" s="1"/>
      </tp>
      <tp>
        <v>0.66668981481481482</v>
        <stp/>
        <stp>YahooFinanceQuotes</stp>
        <stp>CSX</stp>
        <stp>LastTradeTime</stp>
        <tr r="F111" s="1"/>
        <tr r="F30" s="2"/>
      </tp>
      <tp>
        <v>0.66841435185185183</v>
        <stp/>
        <stp>YahooFinanceQuotes</stp>
        <stp>CVX</stp>
        <stp>LastTradeTime</stp>
        <tr r="F117" s="1"/>
        <tr r="F12" s="3"/>
      </tp>
      <tp>
        <v>0.66668981481481482</v>
        <stp/>
        <stp>YahooFinanceQuotes</stp>
        <stp>CLX</stp>
        <stp>LastTradeTime</stp>
        <tr r="F94" s="1"/>
      </tp>
      <tp>
        <v>0.66668981481481482</v>
        <stp/>
        <stp>YahooFinanceQuotes</stp>
        <stp>BSX</stp>
        <stp>LastTradeTime</stp>
        <tr r="F70" s="1"/>
      </tp>
      <tp>
        <v>0.66667824074074078</v>
        <stp/>
        <stp>YahooFinanceQuotes</stp>
        <stp>BAX</stp>
        <stp>LastTradeTime</stp>
        <tr r="F56" s="1"/>
      </tp>
      <tp>
        <v>0.66667824074074078</v>
        <stp/>
        <stp>YahooFinanceQuotes</stp>
        <stp>BDX</stp>
        <stp>LastTradeTime</stp>
        <tr r="F58" s="1"/>
      </tp>
      <tp>
        <v>0.66668981481481482</v>
        <stp/>
        <stp>YahooFinanceQuotes</stp>
        <stp>EIX</stp>
        <stp>LastTradeTime</stp>
        <tr r="F145" s="1"/>
      </tp>
      <tp>
        <v>0.66668981481481482</v>
        <stp/>
        <stp>YahooFinanceQuotes</stp>
        <stp>EFX</stp>
        <stp>LastTradeTime</stp>
        <tr r="F144" s="1"/>
      </tp>
      <tp>
        <v>0.66668981481481482</v>
        <stp/>
        <stp>YahooFinanceQuotes</stp>
        <stp>DGX</stp>
        <stp>LastTradeTime</stp>
        <tr r="F124" s="1"/>
      </tp>
      <tp>
        <v>0.66668981481481482</v>
        <stp/>
        <stp>YahooFinanceQuotes</stp>
        <stp>FOX</stp>
        <stp>LastTradeTime</stp>
        <tr r="F176" s="1"/>
        <tr r="F41" s="2"/>
      </tp>
      <tp>
        <v>0.66702546296296295</v>
        <stp/>
        <stp>YahooFinanceQuotes</stp>
        <stp>FCX</stp>
        <stp>LastTradeTime</stp>
        <tr r="F168" s="1"/>
      </tp>
      <tp>
        <v>0.66668981481481482</v>
        <stp/>
        <stp>YahooFinanceQuotes</stp>
        <stp>FDX</stp>
        <stp>LastTradeTime</stp>
        <tr r="F169" s="1"/>
      </tp>
      <tp>
        <v>0.66666666666666663</v>
        <stp/>
        <stp>YahooFinanceQuotes</stp>
        <stp>XRX</stp>
        <stp>LastTradeTime</stp>
        <tr r="F469" s="1"/>
      </tp>
      <tp>
        <v>0.66668981481481482</v>
        <stp/>
        <stp>YahooFinanceQuotes</stp>
        <stp>PSX</stp>
        <stp>LastTradeTime</stp>
        <tr r="F357" s="1"/>
      </tp>
      <tp>
        <v>0.66666666666666663</v>
        <stp/>
        <stp>YahooFinanceQuotes</stp>
        <stp>STX</stp>
        <stp>LastTradeTime</stp>
        <tr r="F394" s="1"/>
      </tp>
      <tp>
        <v>0.66667824074074078</v>
        <stp/>
        <stp>YahooFinanceQuotes</stp>
        <stp>RTX</stp>
        <stp>LastTradeTime</stp>
        <tr r="F377" s="1"/>
      </tp>
      <tp>
        <v>0.66667824074074078</v>
        <stp/>
        <stp>YahooFinanceQuotes</stp>
        <stp>TJX</stp>
        <stp>LastTradeTime</stp>
        <tr r="F410" s="1"/>
      </tp>
      <tp>
        <v>0.66667824074074078</v>
        <stp/>
        <stp>YahooFinanceQuotes</stp>
        <stp>TFX</stp>
        <stp>LastTradeTime</stp>
        <tr r="F408" s="1"/>
      </tp>
      <tp>
        <v>45408</v>
        <stp/>
        <stp>YahooFinanceQuotes</stp>
        <stp>KDP</stp>
        <stp>LastTradeDate</stp>
        <tr r="E53" s="2"/>
      </tp>
      <tp>
        <v>45408</v>
        <stp/>
        <stp>YahooFinanceQuotes</stp>
        <stp>AMP</stp>
        <stp>LastTradeDate</stp>
        <tr r="E35" s="1"/>
      </tp>
      <tp>
        <v>45408</v>
        <stp/>
        <stp>YahooFinanceQuotes</stp>
        <stp>AAP</stp>
        <stp>LastTradeDate</stp>
        <tr r="E7" s="1"/>
      </tp>
      <tp>
        <v>45408</v>
        <stp/>
        <stp>YahooFinanceQuotes</stp>
        <stp>ADP</stp>
        <stp>LastTradeDate</stp>
        <tr r="E15" s="1"/>
        <tr r="E8" s="2"/>
      </tp>
      <tp>
        <v>45408</v>
        <stp/>
        <stp>YahooFinanceQuotes</stp>
        <stp>AEP</stp>
        <stp>LastTradeDate</stp>
        <tr r="E18" s="1"/>
        <tr r="E10" s="2"/>
      </tp>
      <tp>
        <v>45408</v>
        <stp/>
        <stp>YahooFinanceQuotes</stp>
        <stp>AXP</stp>
        <stp>LastTradeDate</stp>
        <tr r="E52" s="1"/>
        <tr r="E7" s="3"/>
      </tp>
      <tp>
        <v>45408</v>
        <stp/>
        <stp>YahooFinanceQuotes</stp>
        <stp>CNP</stp>
        <stp>LastTradeDate</stp>
        <tr r="E102" s="1"/>
      </tp>
      <tp>
        <v>45408</v>
        <stp/>
        <stp>YahooFinanceQuotes</stp>
        <stp>COP</stp>
        <stp>LastTradeDate</stp>
        <tr r="E105" s="1"/>
      </tp>
      <tp>
        <v>45408</v>
        <stp/>
        <stp>YahooFinanceQuotes</stp>
        <stp>BXP</stp>
        <stp>LastTradeDate</stp>
        <tr r="E72" s="1"/>
      </tp>
      <tp>
        <v>45408</v>
        <stp/>
        <stp>YahooFinanceQuotes</stp>
        <stp>PEP</stp>
        <stp>LastTradeDate</stp>
        <tr r="E338" s="1"/>
        <tr r="E77" s="2"/>
      </tp>
      <tp>
        <v>45408</v>
        <stp/>
        <stp>YahooFinanceQuotes</stp>
        <stp>ROP</stp>
        <stp>LastTradeDate</stp>
        <tr r="E374" s="1"/>
      </tp>
      <tp>
        <v>45408</v>
        <stp/>
        <stp>YahooFinanceQuotes</stp>
        <stp>UNP</stp>
        <stp>LastTradeDate</stp>
        <tr r="E433" s="1"/>
      </tp>
      <tp>
        <v>45408</v>
        <stp/>
        <stp>YahooFinanceQuotes</stp>
        <stp>TAP</stp>
        <stp>LastTradeDate</stp>
        <tr r="E402" s="1"/>
      </tp>
      <tp>
        <v>477.56</v>
        <stp/>
        <stp>YahooFinanceQuotes</stp>
        <stp>ADBE</stp>
        <stp>Last</stp>
        <tr r="D12" s="1"/>
        <tr r="D6" s="2"/>
      </tp>
      <tp>
        <v>159.62</v>
        <stp/>
        <stp>YahooFinanceQuotes</stp>
        <stp>ABBV</stp>
        <stp>Last</stp>
        <tr r="D9" s="1"/>
      </tp>
      <tp>
        <v>45408</v>
        <stp/>
        <stp>YahooFinanceQuotes</stp>
        <stp>HAS</stp>
        <stp>LastTradeDate</stp>
        <tr r="E198" s="1"/>
      </tp>
      <tp>
        <v>45408</v>
        <stp/>
        <stp>YahooFinanceQuotes</stp>
        <stp>HES</stp>
        <stp>LastTradeDate</stp>
        <tr r="E203" s="1"/>
      </tp>
      <tp>
        <v>45408</v>
        <stp/>
        <stp>YahooFinanceQuotes</stp>
        <stp>MOS</stp>
        <stp>LastTradeDate</stp>
        <tr r="E294" s="1"/>
      </tp>
      <tp>
        <v>45408</v>
        <stp/>
        <stp>YahooFinanceQuotes</stp>
        <stp>MAS</stp>
        <stp>LastTradeDate</stp>
        <tr r="E277" s="1"/>
      </tp>
      <tp>
        <v>45408</v>
        <stp/>
        <stp>YahooFinanceQuotes</stp>
        <stp>LVS</stp>
        <stp>LastTradeDate</stp>
        <tr r="E270" s="1"/>
      </tp>
      <tp>
        <v>45408</v>
        <stp/>
        <stp>YahooFinanceQuotes</stp>
        <stp>NWS</stp>
        <stp>LastTradeDate</stp>
        <tr r="E324" s="1"/>
      </tp>
      <tp>
        <v>45408</v>
        <stp/>
        <stp>YahooFinanceQuotes</stp>
        <stp>AOS</stp>
        <stp>LastTradeDate</stp>
        <tr r="E41" s="1"/>
      </tp>
      <tp>
        <v>45408</v>
        <stp/>
        <stp>YahooFinanceQuotes</stp>
        <stp>AES</stp>
        <stp>LastTradeDate</stp>
        <tr r="E19" s="1"/>
      </tp>
      <tp>
        <v>45408</v>
        <stp/>
        <stp>YahooFinanceQuotes</stp>
        <stp>CMS</stp>
        <stp>LastTradeDate</stp>
        <tr r="E100" s="1"/>
      </tp>
      <tp>
        <v>45408</v>
        <stp/>
        <stp>YahooFinanceQuotes</stp>
        <stp>CVS</stp>
        <stp>LastTradeDate</stp>
        <tr r="E116" s="1"/>
      </tp>
      <tp>
        <v>45408</v>
        <stp/>
        <stp>YahooFinanceQuotes</stp>
        <stp>ESS</stp>
        <stp>LastTradeDate</stp>
        <tr r="E154" s="1"/>
      </tp>
      <tp>
        <v>45408</v>
        <stp/>
        <stp>YahooFinanceQuotes</stp>
        <stp>DIS</stp>
        <stp>LastTradeDate</stp>
        <tr r="E127" s="1"/>
        <tr r="E13" s="3"/>
      </tp>
      <tp>
        <v>45408</v>
        <stp/>
        <stp>YahooFinanceQuotes</stp>
        <stp>DFS</stp>
        <stp>LastTradeDate</stp>
        <tr r="E122" s="1"/>
      </tp>
      <tp>
        <v>45408</v>
        <stp/>
        <stp>YahooFinanceQuotes</stp>
        <stp>GIS</stp>
        <stp>LastTradeDate</stp>
        <tr r="E185" s="1"/>
      </tp>
      <tp>
        <v>45408</v>
        <stp/>
        <stp>YahooFinanceQuotes</stp>
        <stp>GPS</stp>
        <stp>LastTradeDate</stp>
        <tr r="E193" s="1"/>
      </tp>
      <tp>
        <v>45408</v>
        <stp/>
        <stp>YahooFinanceQuotes</stp>
        <stp>FIS</stp>
        <stp>LastTradeDate</stp>
        <tr r="E172" s="1"/>
      </tp>
      <tp>
        <v>45408</v>
        <stp/>
        <stp>YahooFinanceQuotes</stp>
        <stp>FLS</stp>
        <stp>LastTradeDate</stp>
        <tr r="E174" s="1"/>
      </tp>
      <tp>
        <v>45408</v>
        <stp/>
        <stp>YahooFinanceQuotes</stp>
        <stp>ZTS</stp>
        <stp>LastTradeDate</stp>
        <tr r="E475" s="1"/>
      </tp>
      <tp>
        <v>45408</v>
        <stp/>
        <stp>YahooFinanceQuotes</stp>
        <stp>UHS</stp>
        <stp>LastTradeDate</stp>
        <tr r="E429" s="1"/>
      </tp>
      <tp>
        <v>45408</v>
        <stp/>
        <stp>YahooFinanceQuotes</stp>
        <stp>UPS</stp>
        <stp>LastTradeDate</stp>
        <tr r="E434" s="1"/>
      </tp>
      <tp>
        <v>706.26</v>
        <stp/>
        <stp>YahooFinanceQuotes</stp>
        <stp>KLAC</stp>
        <stp>Last</stp>
        <tr r="D248" s="1"/>
        <tr r="D55" s="2"/>
      </tp>
      <tp>
        <v>196.23</v>
        <stp/>
        <stp>YahooFinanceQuotes</stp>
        <stp>SBAC</stp>
        <stp>Last</stp>
        <tr r="D378" s="1"/>
      </tp>
      <tp>
        <v>13.55</v>
        <stp/>
        <stp>YahooFinanceQuotes</stp>
        <stp>HBAN</stp>
        <stp>Last</stp>
        <tr r="D199" s="1"/>
      </tp>
      <tp>
        <v>101.68</v>
        <stp/>
        <stp>YahooFinanceQuotes</stp>
        <stp>AKAM</stp>
        <stp>Last</stp>
        <tr r="D24" s="1"/>
      </tp>
      <tp>
        <v>179.45</v>
        <stp/>
        <stp>YahooFinanceQuotes</stp>
        <stp>TEAM</stp>
        <stp>Last</stp>
        <tr r="D88" s="2"/>
      </tp>
      <tp>
        <v>203.38</v>
        <stp/>
        <stp>YahooFinanceQuotes</stp>
        <stp>AMAT</stp>
        <stp>Last</stp>
        <tr r="D30" s="1"/>
        <tr r="D12" s="2"/>
      </tp>
      <tp>
        <v>111.96</v>
        <stp/>
        <stp>YahooFinanceQuotes</stp>
        <stp>PCAR</stp>
        <stp>Last</stp>
        <tr r="D336" s="1"/>
        <tr r="D75" s="2"/>
      </tp>
      <tp>
        <v>666.23</v>
        <stp/>
        <stp>YahooFinanceQuotes</stp>
        <stp>CTAS</stp>
        <stp>Last</stp>
        <tr r="D112" s="1"/>
        <tr r="D31" s="2"/>
      </tp>
      <tp>
        <v>101.33</v>
        <stp/>
        <stp>YahooFinanceQuotes</stp>
        <stp>NTAP</stp>
        <stp>Last</stp>
        <tr r="D318" s="1"/>
      </tp>
      <tp>
        <v>60.12</v>
        <stp/>
        <stp>YahooFinanceQuotes</stp>
        <stp>NDAQ</stp>
        <stp>Last</stp>
        <tr r="D306" s="1"/>
      </tp>
      <tp>
        <v>52.02</v>
        <stp/>
        <stp>YahooFinanceQuotes</stp>
        <stp>EBAY</stp>
        <stp>Last</stp>
        <tr r="D141" s="1"/>
        <tr r="D37" s="2"/>
      </tp>
      <tp>
        <v>251.04</v>
        <stp/>
        <stp>YahooFinanceQuotes</stp>
        <stp>WDAY</stp>
        <stp>Last</stp>
        <tr r="D96" s="2"/>
      </tp>
      <tp>
        <v>30.57</v>
        <stp/>
        <stp>YahooFinanceQuotes</stp>
        <stp>XRAY</stp>
        <stp>Last</stp>
        <tr r="D468" s="1"/>
      </tp>
      <tp>
        <v>0.66667824074074078</v>
        <stp/>
        <stp>YahooFinanceQuotes</stp>
        <stp>IVZ</stp>
        <stp>LastTradeTime</stp>
        <tr r="F235" s="1"/>
      </tp>
      <tp>
        <v>0.66667824074074078</v>
        <stp/>
        <stp>YahooFinanceQuotes</stp>
        <stp>AIZ</stp>
        <stp>LastTradeTime</stp>
        <tr r="F22" s="1"/>
      </tp>
      <tp>
        <v>0.66668981481481482</v>
        <stp/>
        <stp>YahooFinanceQuotes</stp>
        <stp>DPZ</stp>
        <stp>LastTradeTime</stp>
        <tr r="F132" s="1"/>
      </tp>
      <tp>
        <v>0.66668981481481482</v>
        <stp/>
        <stp>YahooFinanceQuotes</stp>
        <stp>STZ</stp>
        <stp>LastTradeTime</stp>
        <tr r="F395" s="1"/>
      </tp>
      <tp>
        <v>45408</v>
        <stp/>
        <stp>YahooFinanceQuotes</stp>
        <stp>MAR</stp>
        <stp>LastTradeDate</stp>
        <tr r="E276" s="1"/>
        <tr r="E58" s="2"/>
      </tp>
      <tp>
        <v>45408</v>
        <stp/>
        <stp>YahooFinanceQuotes</stp>
        <stp>NVR</stp>
        <stp>LastTradeDate</stp>
        <tr r="E322" s="1"/>
      </tp>
      <tp>
        <v>45408</v>
        <stp/>
        <stp>YahooFinanceQuotes</stp>
        <stp>BKR</stp>
        <stp>LastTradeDate</stp>
        <tr r="E65" s="1"/>
      </tp>
      <tp>
        <v>45408</v>
        <stp/>
        <stp>YahooFinanceQuotes</stp>
        <stp>EMR</stp>
        <stp>LastTradeDate</stp>
        <tr r="E148" s="1"/>
      </tp>
      <tp>
        <v>45408</v>
        <stp/>
        <stp>YahooFinanceQuotes</stp>
        <stp>EXR</stp>
        <stp>LastTradeDate</stp>
        <tr r="E163" s="1"/>
      </tp>
      <tp>
        <v>45408</v>
        <stp/>
        <stp>YahooFinanceQuotes</stp>
        <stp>EQR</stp>
        <stp>LastTradeDate</stp>
        <tr r="E152" s="1"/>
      </tp>
      <tp>
        <v>45408</v>
        <stp/>
        <stp>YahooFinanceQuotes</stp>
        <stp>ETR</stp>
        <stp>LastTradeDate</stp>
        <tr r="E156" s="1"/>
      </tp>
      <tp>
        <v>45408</v>
        <stp/>
        <stp>YahooFinanceQuotes</stp>
        <stp>DHR</stp>
        <stp>LastTradeDate</stp>
        <tr r="E126" s="1"/>
      </tp>
      <tp>
        <v>45408</v>
        <stp/>
        <stp>YahooFinanceQuotes</stp>
        <stp>DLR</stp>
        <stp>LastTradeDate</stp>
        <tr r="E128" s="1"/>
      </tp>
      <tp>
        <v>45408</v>
        <stp/>
        <stp>YahooFinanceQuotes</stp>
        <stp>PNR</stp>
        <stp>LastTradeDate</stp>
        <tr r="E349" s="1"/>
      </tp>
      <tp>
        <v>45408</v>
        <stp/>
        <stp>YahooFinanceQuotes</stp>
        <stp>PGR</stp>
        <stp>LastTradeDate</stp>
        <tr r="E342" s="1"/>
      </tp>
      <tp>
        <v>45408</v>
        <stp/>
        <stp>YahooFinanceQuotes</stp>
        <stp>PWR</stp>
        <stp>LastTradeDate</stp>
        <tr r="E359" s="1"/>
      </tp>
      <tp>
        <v>45408</v>
        <stp/>
        <stp>YahooFinanceQuotes</stp>
        <stp>UDR</stp>
        <stp>LastTradeDate</stp>
        <tr r="E428" s="1"/>
      </tp>
      <tp>
        <v>45408</v>
        <stp/>
        <stp>YahooFinanceQuotes</stp>
        <stp>TER</stp>
        <stp>LastTradeDate</stp>
        <tr r="E406" s="1"/>
      </tp>
      <tp>
        <v>45408</v>
        <stp/>
        <stp>YahooFinanceQuotes</stp>
        <stp>TPR</stp>
        <stp>LastTradeDate</stp>
        <tr r="E413" s="1"/>
      </tp>
      <tp>
        <v>45408</v>
        <stp/>
        <stp>YahooFinanceQuotes</stp>
        <stp>WHR</stp>
        <stp>LastTradeDate</stp>
        <tr r="E456" s="1"/>
      </tp>
      <tp>
        <v>45408</v>
        <stp/>
        <stp>YahooFinanceQuotes</stp>
        <stp>VTR</stp>
        <stp>LastTradeDate</stp>
        <tr r="E446" s="1"/>
      </tp>
      <tp>
        <v>95.02</v>
        <stp/>
        <stp>YahooFinanceQuotes</stp>
        <stp>PM</stp>
        <stp>Last</stp>
        <tr r="D347" s="1"/>
      </tp>
      <tp>
        <v>553.64</v>
        <stp/>
        <stp>YahooFinanceQuotes</stp>
        <stp>PH</stp>
        <stp>Last</stp>
        <tr r="D343" s="1"/>
      </tp>
      <tp>
        <v>161.29</v>
        <stp/>
        <stp>YahooFinanceQuotes</stp>
        <stp>PG</stp>
        <stp>Last</stp>
        <tr r="D341" s="1"/>
        <tr r="D28" s="3"/>
      </tp>
      <tp>
        <v>0.66668981481481482</v>
        <stp/>
        <stp>YahooFinanceQuotes</stp>
        <stp>GD</stp>
        <stp>LastTradeTime</stp>
        <tr r="F182" s="1"/>
      </tp>
      <tp>
        <v>0.66668981481481482</v>
        <stp/>
        <stp>YahooFinanceQuotes</stp>
        <stp>DD</stp>
        <stp>LastTradeTime</stp>
        <tr r="F120" s="1"/>
      </tp>
      <tp>
        <v>0.66668981481481482</v>
        <stp/>
        <stp>YahooFinanceQuotes</stp>
        <stp>ED</stp>
        <stp>LastTradeTime</stp>
        <tr r="F143" s="1"/>
      </tp>
      <tp>
        <v>0.66666666666666663</v>
        <stp/>
        <stp>YahooFinanceQuotes</stp>
        <stp>JD</stp>
        <stp>LastTradeTime</stp>
        <tr r="F52" s="2"/>
      </tp>
      <tp>
        <v>0.66668981481481482</v>
        <stp/>
        <stp>YahooFinanceQuotes</stp>
        <stp>HD</stp>
        <stp>LastTradeTime</stp>
        <tr r="F202" s="1"/>
        <tr r="F16" s="3"/>
      </tp>
      <tp>
        <v>45408</v>
        <stp/>
        <stp>YahooFinanceQuotes</stp>
        <stp>GL</stp>
        <stp>LastTradeDate</stp>
        <tr r="E186" s="1"/>
      </tp>
      <tp>
        <v>45408</v>
        <stp/>
        <stp>YahooFinanceQuotes</stp>
        <stp>EL</stp>
        <stp>LastTradeDate</stp>
        <tr r="E146" s="1"/>
      </tp>
      <tp>
        <v>45408</v>
        <stp/>
        <stp>YahooFinanceQuotes</stp>
        <stp>CL</stp>
        <stp>LastTradeDate</stp>
        <tr r="E93" s="1"/>
      </tp>
      <tp>
        <v>45408</v>
        <stp/>
        <stp>YahooFinanceQuotes</stp>
        <stp>RL</stp>
        <stp>LastTradeDate</stp>
        <tr r="E370" s="1"/>
      </tp>
      <tp>
        <v>0.66668981481481482</v>
        <stp/>
        <stp>YahooFinanceQuotes</stp>
        <stp>J</stp>
        <stp>LastTradeTime</stp>
        <tr r="F236" s="1"/>
      </tp>
      <tp>
        <v>0.66729166666666662</v>
        <stp/>
        <stp>YahooFinanceQuotes</stp>
        <stp>FE</stp>
        <stp>LastTradeTime</stp>
        <tr r="F170" s="1"/>
      </tp>
      <tp>
        <v>0.66668981481481482</v>
        <stp/>
        <stp>YahooFinanceQuotes</stp>
        <stp>GE</stp>
        <stp>LastTradeTime</stp>
        <tr r="F183" s="1"/>
      </tp>
      <tp>
        <v>0.66668981481481482</v>
        <stp/>
        <stp>YahooFinanceQuotes</stp>
        <stp>DE</stp>
        <stp>LastTradeTime</stp>
        <tr r="F121" s="1"/>
      </tp>
      <tp>
        <v>0.66668981481481482</v>
        <stp/>
        <stp>YahooFinanceQuotes</stp>
        <stp>CE</stp>
        <stp>LastTradeTime</stp>
        <tr r="F85" s="1"/>
      </tp>
      <tp>
        <v>45408</v>
        <stp/>
        <stp>YahooFinanceQuotes</stp>
        <stp>GM</stp>
        <stp>LastTradeDate</stp>
        <tr r="E188" s="1"/>
      </tp>
      <tp>
        <v>45408</v>
        <stp/>
        <stp>YahooFinanceQuotes</stp>
        <stp>WM</stp>
        <stp>LastTradeDate</stp>
        <tr r="E457" s="1"/>
      </tp>
      <tp>
        <v>45408</v>
        <stp/>
        <stp>YahooFinanceQuotes</stp>
        <stp>PM</stp>
        <stp>LastTradeDate</stp>
        <tr r="E347" s="1"/>
      </tp>
      <tp>
        <v>45408</v>
        <stp/>
        <stp>YahooFinanceQuotes</stp>
        <stp>ZM</stp>
        <stp>LastTradeDate</stp>
        <tr r="E98" s="2"/>
      </tp>
      <tp>
        <v>0.66668981481481482</v>
        <stp/>
        <stp>YahooFinanceQuotes</stp>
        <stp>K</stp>
        <stp>LastTradeTime</stp>
        <tr r="F243" s="1"/>
      </tp>
      <tp>
        <v>45408</v>
        <stp/>
        <stp>YahooFinanceQuotes</stp>
        <stp>C</stp>
        <stp>LastTradeDate</stp>
        <tr r="E73" s="1"/>
      </tp>
      <tp>
        <v>166.48</v>
        <stp/>
        <stp>YahooFinanceQuotes</stp>
        <stp>RL</stp>
        <stp>Last</stp>
        <tr r="D370" s="1"/>
      </tp>
      <tp>
        <v>19.62</v>
        <stp/>
        <stp>YahooFinanceQuotes</stp>
        <stp>RF</stp>
        <stp>Last</stp>
        <tr r="D367" s="1"/>
      </tp>
      <tp>
        <v>0.66668981481481482</v>
        <stp/>
        <stp>YahooFinanceQuotes</stp>
        <stp>RF</stp>
        <stp>LastTradeTime</stp>
        <tr r="F367" s="1"/>
      </tp>
      <tp>
        <v>0.66668981481481482</v>
        <stp/>
        <stp>YahooFinanceQuotes</stp>
        <stp>CF</stp>
        <stp>LastTradeTime</stp>
        <tr r="F86" s="1"/>
      </tp>
      <tp>
        <v>73.209999999999994</v>
        <stp/>
        <stp>YahooFinanceQuotes</stp>
        <stp>SO</stp>
        <stp>Last</stp>
        <tr r="D388" s="1"/>
      </tp>
      <tp>
        <v>0.66668981481481482</v>
        <stp/>
        <stp>YahooFinanceQuotes</stp>
        <stp>PG</stp>
        <stp>LastTradeTime</stp>
        <tr r="F341" s="1"/>
        <tr r="F28" s="3"/>
      </tp>
      <tp>
        <v>0.66668981481481482</v>
        <stp/>
        <stp>YahooFinanceQuotes</stp>
        <stp>DG</stp>
        <stp>LastTradeTime</stp>
        <tr r="F123" s="1"/>
      </tp>
      <tp>
        <v>45408</v>
        <stp/>
        <stp>YahooFinanceQuotes</stp>
        <stp>MO</stp>
        <stp>LastTradeDate</stp>
        <tr r="E293" s="1"/>
      </tp>
      <tp>
        <v>45408</v>
        <stp/>
        <stp>YahooFinanceQuotes</stp>
        <stp>KO</stp>
        <stp>LastTradeDate</stp>
        <tr r="E252" s="1"/>
        <tr r="E22" s="3"/>
      </tp>
      <tp>
        <v>45408</v>
        <stp/>
        <stp>YahooFinanceQuotes</stp>
        <stp>SO</stp>
        <stp>LastTradeDate</stp>
        <tr r="E388" s="1"/>
      </tp>
      <tp>
        <v>45408</v>
        <stp/>
        <stp>YahooFinanceQuotes</stp>
        <stp>A</stp>
        <stp>LastTradeDate</stp>
        <tr r="E5" s="1"/>
      </tp>
      <tp>
        <v>2945.98</v>
        <stp/>
        <stp>YahooFinanceQuotes</stp>
        <stp>AZO</stp>
        <stp>Last</stp>
        <tr r="D53" s="1"/>
      </tp>
      <tp>
        <v>304.52999999999997</v>
        <stp/>
        <stp>YahooFinanceQuotes</stp>
        <stp>TT</stp>
        <stp>Last</stp>
        <tr r="D420" s="1"/>
      </tp>
      <tp>
        <v>45408</v>
        <stp/>
        <stp>YahooFinanceQuotes</stp>
        <stp>LH</stp>
        <stp>LastTradeDate</stp>
        <tr r="E258" s="1"/>
      </tp>
      <tp>
        <v>45408</v>
        <stp/>
        <stp>YahooFinanceQuotes</stp>
        <stp>PH</stp>
        <stp>LastTradeDate</stp>
        <tr r="E343" s="1"/>
      </tp>
      <tp>
        <v>45408</v>
        <stp/>
        <stp>YahooFinanceQuotes</stp>
        <stp>F</stp>
        <stp>LastTradeDate</stp>
        <tr r="E164" s="1"/>
      </tp>
      <tp>
        <v>6.55</v>
        <stp/>
        <stp>YahooFinanceQuotes</stp>
        <stp>UA</stp>
        <stp>Last</stp>
        <tr r="D425" s="1"/>
      </tp>
      <tp>
        <v>0.66668981481481482</v>
        <stp/>
        <stp>YahooFinanceQuotes</stp>
        <stp>UA</stp>
        <stp>LastTradeTime</stp>
        <tr r="F425" s="1"/>
      </tp>
      <tp>
        <v>0.66668981481481482</v>
        <stp/>
        <stp>YahooFinanceQuotes</stp>
        <stp>EA</stp>
        <stp>LastTradeTime</stp>
        <tr r="F140" s="1"/>
        <tr r="F36" s="2"/>
      </tp>
      <tp>
        <v>0.66668981481481482</v>
        <stp/>
        <stp>YahooFinanceQuotes</stp>
        <stp>BA</stp>
        <stp>LastTradeTime</stp>
        <tr r="F54" s="1"/>
        <tr r="F8" s="3"/>
      </tp>
      <tp>
        <v>0.66668981481481482</v>
        <stp/>
        <stp>YahooFinanceQuotes</stp>
        <stp>MA</stp>
        <stp>LastTradeTime</stp>
        <tr r="F274" s="1"/>
      </tp>
      <tp>
        <v>45408</v>
        <stp/>
        <stp>YahooFinanceQuotes</stp>
        <stp>CI</stp>
        <stp>LastTradeDate</stp>
        <tr r="E91" s="1"/>
      </tp>
      <tp>
        <v>45408</v>
        <stp/>
        <stp>YahooFinanceQuotes</stp>
        <stp>NI</stp>
        <stp>LastTradeDate</stp>
        <tr r="E310" s="1"/>
      </tp>
      <tp>
        <v>0.66668981481481482</v>
        <stp/>
        <stp>YahooFinanceQuotes</stp>
        <stp>O</stp>
        <stp>LastTradeTime</stp>
        <tr r="F326" s="1"/>
      </tp>
      <tp>
        <v>177.48</v>
        <stp/>
        <stp>YahooFinanceQuotes</stp>
        <stp>TXN</stp>
        <stp>Last</stp>
        <tr r="D422" s="1"/>
        <tr r="D91" s="2"/>
      </tp>
      <tp>
        <v>268.87</v>
        <stp/>
        <stp>YahooFinanceQuotes</stp>
        <stp>PXD</stp>
        <stp>Last</stp>
        <tr r="D360" s="1"/>
      </tp>
      <tp>
        <v>37.32</v>
        <stp/>
        <stp>YahooFinanceQuotes</stp>
        <stp>EXC</stp>
        <stp>Last</stp>
        <tr r="D160" s="1"/>
        <tr r="D38" s="2"/>
      </tp>
      <tp>
        <v>20.079999999999998</v>
        <stp/>
        <stp>YahooFinanceQuotes</stp>
        <stp>DXC</stp>
        <stp>Last</stp>
        <tr r="D138" s="1"/>
      </tp>
      <tp>
        <v>67.78</v>
        <stp/>
        <stp>YahooFinanceQuotes</stp>
        <stp>OXY</stp>
        <stp>Last</stp>
        <tr r="D333" s="1"/>
      </tp>
      <tp>
        <v>86.51</v>
        <stp/>
        <stp>YahooFinanceQuotes</stp>
        <stp>TXT</stp>
        <stp>Last</stp>
        <tr r="D423" s="1"/>
      </tp>
      <tp>
        <v>235.64</v>
        <stp/>
        <stp>YahooFinanceQuotes</stp>
        <stp>AXP</stp>
        <stp>Last</stp>
        <tr r="D52" s="1"/>
        <tr r="D7" s="3"/>
      </tp>
      <tp>
        <v>61.51</v>
        <stp/>
        <stp>YahooFinanceQuotes</stp>
        <stp>BXP</stp>
        <stp>Last</stp>
        <tr r="D72" s="1"/>
      </tp>
      <tp>
        <v>133.47</v>
        <stp/>
        <stp>YahooFinanceQuotes</stp>
        <stp>EXR</stp>
        <stp>Last</stp>
        <tr r="D163" s="1"/>
      </tp>
      <tp>
        <v>39.68</v>
        <stp/>
        <stp>YahooFinanceQuotes</stp>
        <stp>VZ</stp>
        <stp>Last</stp>
        <tr r="D448" s="1"/>
        <tr r="D32" s="3"/>
      </tp>
      <tp>
        <v>0.66667824074074078</v>
        <stp/>
        <stp>YahooFinanceQuotes</stp>
        <stp>CB</stp>
        <stp>LastTradeTime</stp>
        <tr r="F78" s="1"/>
      </tp>
      <tp>
        <v>0.66668981481481482</v>
        <stp/>
        <stp>YahooFinanceQuotes</stp>
        <stp>L</stp>
        <stp>LastTradeTime</stp>
        <tr r="F254" s="1"/>
      </tp>
      <tp>
        <v>45408</v>
        <stp/>
        <stp>YahooFinanceQuotes</stp>
        <stp>D</stp>
        <stp>LastTradeDate</stp>
        <tr r="E118" s="1"/>
      </tp>
      <tp>
        <v>132.4</v>
        <stp/>
        <stp>YahooFinanceQuotes</stp>
        <stp>XYL</stp>
        <stp>Last</stp>
        <tr r="D470" s="1"/>
      </tp>
      <tp>
        <v>460.74</v>
        <stp/>
        <stp>YahooFinanceQuotes</stp>
        <stp>TYL</stp>
        <stp>Last</stp>
        <tr r="D424" s="1"/>
      </tp>
      <tp>
        <v>335.61</v>
        <stp/>
        <stp>YahooFinanceQuotes</stp>
        <stp>SYK</stp>
        <stp>Last</stp>
        <tr r="D399" s="1"/>
      </tp>
      <tp>
        <v>44.67</v>
        <stp/>
        <stp>YahooFinanceQuotes</stp>
        <stp>SYF</stp>
        <stp>Last</stp>
        <tr r="D398" s="1"/>
      </tp>
      <tp>
        <v>102.13</v>
        <stp/>
        <stp>YahooFinanceQuotes</stp>
        <stp>LYB</stp>
        <stp>Last</stp>
        <tr r="D272" s="1"/>
      </tp>
      <tp>
        <v>77.069999999999993</v>
        <stp/>
        <stp>YahooFinanceQuotes</stp>
        <stp>SYY</stp>
        <stp>Last</stp>
        <tr r="D400" s="1"/>
      </tp>
      <tp>
        <v>89.83</v>
        <stp/>
        <stp>YahooFinanceQuotes</stp>
        <stp>LYV</stp>
        <stp>Last</stp>
        <tr r="D273" s="1"/>
      </tp>
      <tp>
        <v>210.1</v>
        <stp/>
        <stp>YahooFinanceQuotes</stp>
        <stp>WM</stp>
        <stp>Last</stp>
        <tr r="D457" s="1"/>
      </tp>
      <tp>
        <v>31.05</v>
        <stp/>
        <stp>YahooFinanceQuotes</stp>
        <stp>WY</stp>
        <stp>Last</stp>
        <tr r="D464" s="1"/>
      </tp>
      <tp>
        <v>13.47</v>
        <stp/>
        <stp>YahooFinanceQuotes</stp>
        <stp>WU</stp>
        <stp>Last</stp>
        <tr r="D463" s="1"/>
      </tp>
      <tp>
        <v>45408</v>
        <stp/>
        <stp>YahooFinanceQuotes</stp>
        <stp>BK</stp>
        <stp>LastTradeDate</stp>
        <tr r="E63" s="1"/>
      </tp>
      <tp>
        <v>52.71</v>
        <stp/>
        <stp>YahooFinanceQuotes</stp>
        <stp>DVN</stp>
        <stp>Last</stp>
        <tr r="D137" s="1"/>
      </tp>
      <tp>
        <v>111.03</v>
        <stp/>
        <stp>YahooFinanceQuotes</stp>
        <stp>PVH</stp>
        <stp>Last</stp>
        <tr r="D358" s="1"/>
      </tp>
      <tp>
        <v>133.51</v>
        <stp/>
        <stp>YahooFinanceQuotes</stp>
        <stp>DVA</stp>
        <stp>Last</stp>
        <tr r="D136" s="1"/>
      </tp>
      <tp>
        <v>191.45</v>
        <stp/>
        <stp>YahooFinanceQuotes</stp>
        <stp>AVB</stp>
        <stp>Last</stp>
        <tr r="D48" s="1"/>
      </tp>
      <tp>
        <v>219.03</v>
        <stp/>
        <stp>YahooFinanceQuotes</stp>
        <stp>AVY</stp>
        <stp>Last</stp>
        <tr r="D50" s="1"/>
      </tp>
      <tp>
        <v>165.89</v>
        <stp/>
        <stp>YahooFinanceQuotes</stp>
        <stp>CVX</stp>
        <stp>Last</stp>
        <tr r="D117" s="1"/>
        <tr r="D12" s="3"/>
      </tp>
      <tp>
        <v>14.67</v>
        <stp/>
        <stp>YahooFinanceQuotes</stp>
        <stp>IVZ</stp>
        <stp>Last</stp>
        <tr r="D235" s="1"/>
      </tp>
      <tp>
        <v>45.45</v>
        <stp/>
        <stp>YahooFinanceQuotes</stp>
        <stp>LVS</stp>
        <stp>Last</stp>
        <tr r="D270" s="1"/>
      </tp>
      <tp>
        <v>67.180000000000007</v>
        <stp/>
        <stp>YahooFinanceQuotes</stp>
        <stp>CVS</stp>
        <stp>Last</stp>
        <tr r="D116" s="1"/>
      </tp>
      <tp>
        <v>7647.04</v>
        <stp/>
        <stp>YahooFinanceQuotes</stp>
        <stp>NVR</stp>
        <stp>Last</stp>
        <tr r="D322" s="1"/>
      </tp>
      <tp>
        <v>0.66667824074074078</v>
        <stp/>
        <stp>YahooFinanceQuotes</stp>
        <stp>RL</stp>
        <stp>LastTradeTime</stp>
        <tr r="F370" s="1"/>
      </tp>
      <tp>
        <v>0.66667824074074078</v>
        <stp/>
        <stp>YahooFinanceQuotes</stp>
        <stp>GL</stp>
        <stp>LastTradeTime</stp>
        <tr r="F186" s="1"/>
      </tp>
      <tp>
        <v>0.66668981481481482</v>
        <stp/>
        <stp>YahooFinanceQuotes</stp>
        <stp>EL</stp>
        <stp>LastTradeTime</stp>
        <tr r="F146" s="1"/>
      </tp>
      <tp>
        <v>0.66668981481481482</v>
        <stp/>
        <stp>YahooFinanceQuotes</stp>
        <stp>CL</stp>
        <stp>LastTradeTime</stp>
        <tr r="F93" s="1"/>
      </tp>
      <tp>
        <v>45408</v>
        <stp/>
        <stp>YahooFinanceQuotes</stp>
        <stp>GD</stp>
        <stp>LastTradeDate</stp>
        <tr r="E182" s="1"/>
      </tp>
      <tp>
        <v>45408</v>
        <stp/>
        <stp>YahooFinanceQuotes</stp>
        <stp>DD</stp>
        <stp>LastTradeDate</stp>
        <tr r="E120" s="1"/>
      </tp>
      <tp>
        <v>45408</v>
        <stp/>
        <stp>YahooFinanceQuotes</stp>
        <stp>ED</stp>
        <stp>LastTradeDate</stp>
        <tr r="E143" s="1"/>
      </tp>
      <tp>
        <v>45408</v>
        <stp/>
        <stp>YahooFinanceQuotes</stp>
        <stp>JD</stp>
        <stp>LastTradeDate</stp>
        <tr r="E52" s="2"/>
      </tp>
      <tp>
        <v>45408</v>
        <stp/>
        <stp>YahooFinanceQuotes</stp>
        <stp>HD</stp>
        <stp>LastTradeDate</stp>
        <tr r="E202" s="1"/>
        <tr r="E16" s="3"/>
      </tp>
      <tp>
        <v>45408</v>
        <stp/>
        <stp>YahooFinanceQuotes</stp>
        <stp>J</stp>
        <stp>LastTradeDate</stp>
        <tr r="E236" s="1"/>
      </tp>
      <tp>
        <v>66.400000000000006</v>
        <stp/>
        <stp>YahooFinanceQuotes</stp>
        <stp>HWM</stp>
        <stp>Last</stp>
        <tr r="D216" s="1"/>
      </tp>
      <tp>
        <v>7.79</v>
        <stp/>
        <stp>YahooFinanceQuotes</stp>
        <stp>NWL</stp>
        <stp>Last</stp>
        <tr r="D323" s="1"/>
      </tp>
      <tp>
        <v>89.71</v>
        <stp/>
        <stp>YahooFinanceQuotes</stp>
        <stp>SWK</stp>
        <stp>Last</stp>
        <tr r="D396" s="1"/>
      </tp>
      <tp>
        <v>120.78</v>
        <stp/>
        <stp>YahooFinanceQuotes</stp>
        <stp>AWK</stp>
        <stp>Last</stp>
        <tr r="D51" s="1"/>
      </tp>
      <tp>
        <v>33.19</v>
        <stp/>
        <stp>YahooFinanceQuotes</stp>
        <stp>BWA</stp>
        <stp>Last</stp>
        <tr r="D71" s="1"/>
      </tp>
      <tp>
        <v>929.26</v>
        <stp/>
        <stp>YahooFinanceQuotes</stp>
        <stp>GWW</stp>
        <stp>Last</stp>
        <tr r="D196" s="1"/>
      </tp>
      <tp>
        <v>24.96</v>
        <stp/>
        <stp>YahooFinanceQuotes</stp>
        <stp>NWS</stp>
        <stp>Last</stp>
        <tr r="D324" s="1"/>
      </tp>
      <tp>
        <v>261.66000000000003</v>
        <stp/>
        <stp>YahooFinanceQuotes</stp>
        <stp>PWR</stp>
        <stp>Last</stp>
        <tr r="D359" s="1"/>
      </tp>
      <tp>
        <v>0.66667824074074078</v>
        <stp/>
        <stp>YahooFinanceQuotes</stp>
        <stp>WM</stp>
        <stp>LastTradeTime</stp>
        <tr r="F457" s="1"/>
      </tp>
      <tp>
        <v>0.66668981481481482</v>
        <stp/>
        <stp>YahooFinanceQuotes</stp>
        <stp>PM</stp>
        <stp>LastTradeTime</stp>
        <tr r="F347" s="1"/>
      </tp>
      <tp>
        <v>0.66666666666666663</v>
        <stp/>
        <stp>YahooFinanceQuotes</stp>
        <stp>ZM</stp>
        <stp>LastTradeTime</stp>
        <tr r="F98" s="2"/>
      </tp>
      <tp>
        <v>0.66668981481481482</v>
        <stp/>
        <stp>YahooFinanceQuotes</stp>
        <stp>GM</stp>
        <stp>LastTradeTime</stp>
        <tr r="F188" s="1"/>
      </tp>
      <tp>
        <v>45408</v>
        <stp/>
        <stp>YahooFinanceQuotes</stp>
        <stp>FE</stp>
        <stp>LastTradeDate</stp>
        <tr r="E170" s="1"/>
      </tp>
      <tp>
        <v>45408</v>
        <stp/>
        <stp>YahooFinanceQuotes</stp>
        <stp>GE</stp>
        <stp>LastTradeDate</stp>
        <tr r="E183" s="1"/>
      </tp>
      <tp>
        <v>45408</v>
        <stp/>
        <stp>YahooFinanceQuotes</stp>
        <stp>DE</stp>
        <stp>LastTradeDate</stp>
        <tr r="E121" s="1"/>
      </tp>
      <tp>
        <v>45408</v>
        <stp/>
        <stp>YahooFinanceQuotes</stp>
        <stp>CE</stp>
        <stp>LastTradeDate</stp>
        <tr r="E85" s="1"/>
      </tp>
      <tp>
        <v>0.66667824074074078</v>
        <stp/>
        <stp>YahooFinanceQuotes</stp>
        <stp>C</stp>
        <stp>LastTradeTime</stp>
        <tr r="F73" s="1"/>
      </tp>
      <tp>
        <v>45408</v>
        <stp/>
        <stp>YahooFinanceQuotes</stp>
        <stp>K</stp>
        <stp>LastTradeDate</stp>
        <tr r="E243" s="1"/>
      </tp>
      <tp>
        <v>116.93</v>
        <stp/>
        <stp>YahooFinanceQuotes</stp>
        <stp>ATO</stp>
        <stp>Last</stp>
        <tr r="D47" s="1"/>
      </tp>
      <tp>
        <v>324.3</v>
        <stp/>
        <stp>YahooFinanceQuotes</stp>
        <stp>ETN</stp>
        <stp>Last</stp>
        <tr r="D155" s="1"/>
      </tp>
      <tp>
        <v>26.59</v>
        <stp/>
        <stp>YahooFinanceQuotes</stp>
        <stp>FTI</stp>
        <stp>Last</stp>
        <tr r="D179" s="1"/>
      </tp>
      <tp>
        <v>203.9</v>
        <stp/>
        <stp>YahooFinanceQuotes</stp>
        <stp>STE</stp>
        <stp>Last</stp>
        <tr r="D392" s="1"/>
      </tp>
      <tp>
        <v>109.52</v>
        <stp/>
        <stp>YahooFinanceQuotes</stp>
        <stp>DTE</stp>
        <stp>Last</stp>
        <tr r="D134" s="1"/>
      </tp>
      <tp>
        <v>1238.0899999999999</v>
        <stp/>
        <stp>YahooFinanceQuotes</stp>
        <stp>MTD</stp>
        <stp>Last</stp>
        <tr r="D303" s="1"/>
      </tp>
      <tp>
        <v>146.38</v>
        <stp/>
        <stp>YahooFinanceQuotes</stp>
        <stp>MTB</stp>
        <stp>Last</stp>
        <tr r="D302" s="1"/>
      </tp>
      <tp>
        <v>86.04</v>
        <stp/>
        <stp>YahooFinanceQuotes</stp>
        <stp>STX</stp>
        <stp>Last</stp>
        <tr r="D394" s="1"/>
      </tp>
      <tp>
        <v>101.41</v>
        <stp/>
        <stp>YahooFinanceQuotes</stp>
        <stp>RTX</stp>
        <stp>Last</stp>
        <tr r="D377" s="1"/>
      </tp>
      <tp>
        <v>260.04000000000002</v>
        <stp/>
        <stp>YahooFinanceQuotes</stp>
        <stp>STZ</stp>
        <stp>Last</stp>
        <tr r="D395" s="1"/>
      </tp>
      <tp>
        <v>73.39</v>
        <stp/>
        <stp>YahooFinanceQuotes</stp>
        <stp>STT</stp>
        <stp>Last</stp>
        <tr r="D393" s="1"/>
      </tp>
      <tp>
        <v>248.28</v>
        <stp/>
        <stp>YahooFinanceQuotes</stp>
        <stp>ITW</stp>
        <stp>Last</stp>
        <tr r="D234" s="1"/>
      </tp>
      <tp>
        <v>75.97</v>
        <stp/>
        <stp>YahooFinanceQuotes</stp>
        <stp>FTV</stp>
        <stp>Last</stp>
        <tr r="D181" s="1"/>
      </tp>
      <tp>
        <v>158.41999999999999</v>
        <stp/>
        <stp>YahooFinanceQuotes</stp>
        <stp>ZTS</stp>
        <stp>Last</stp>
        <tr r="D475" s="1"/>
      </tp>
      <tp>
        <v>44</v>
        <stp/>
        <stp>YahooFinanceQuotes</stp>
        <stp>VTR</stp>
        <stp>Last</stp>
        <tr r="D446" s="1"/>
      </tp>
      <tp>
        <v>106.5</v>
        <stp/>
        <stp>YahooFinanceQuotes</stp>
        <stp>ETR</stp>
        <stp>Last</stp>
        <tr r="D156" s="1"/>
      </tp>
      <tp>
        <v>62</v>
        <stp/>
        <stp>YahooFinanceQuotes</stp>
        <stp>ZM</stp>
        <stp>Last</stp>
        <tr r="D98" s="2"/>
      </tp>
      <tp>
        <v>45408</v>
        <stp/>
        <stp>YahooFinanceQuotes</stp>
        <stp>CF</stp>
        <stp>LastTradeDate</stp>
        <tr r="E86" s="1"/>
      </tp>
      <tp>
        <v>45408</v>
        <stp/>
        <stp>YahooFinanceQuotes</stp>
        <stp>RF</stp>
        <stp>LastTradeDate</stp>
        <tr r="E367" s="1"/>
      </tp>
      <tp>
        <v>141.77000000000001</v>
        <stp/>
        <stp>YahooFinanceQuotes</stp>
        <stp>YUM</stp>
        <stp>Last</stp>
        <tr r="D471" s="1"/>
      </tp>
      <tp>
        <v>305.89999999999998</v>
        <stp/>
        <stp>YahooFinanceQuotes</stp>
        <stp>HUM</stp>
        <stp>Last</stp>
        <tr r="D215" s="1"/>
      </tp>
      <tp>
        <v>97.71</v>
        <stp/>
        <stp>YahooFinanceQuotes</stp>
        <stp>DUK</stp>
        <stp>Last</stp>
        <tr r="D135" s="1"/>
      </tp>
      <tp>
        <v>175.42</v>
        <stp/>
        <stp>YahooFinanceQuotes</stp>
        <stp>NUE</stp>
        <stp>Last</stp>
        <tr r="D320" s="1"/>
      </tp>
      <tp>
        <v>27.03</v>
        <stp/>
        <stp>YahooFinanceQuotes</stp>
        <stp>LUV</stp>
        <stp>Last</stp>
        <tr r="D269" s="1"/>
      </tp>
      <tp>
        <v>0.66781250000000003</v>
        <stp/>
        <stp>YahooFinanceQuotes</stp>
        <stp>SO</stp>
        <stp>LastTradeTime</stp>
        <tr r="F388" s="1"/>
      </tp>
      <tp>
        <v>0.66668981481481482</v>
        <stp/>
        <stp>YahooFinanceQuotes</stp>
        <stp>MO</stp>
        <stp>LastTradeTime</stp>
        <tr r="F293" s="1"/>
      </tp>
      <tp>
        <v>0.66668981481481482</v>
        <stp/>
        <stp>YahooFinanceQuotes</stp>
        <stp>KO</stp>
        <stp>LastTradeTime</stp>
        <tr r="F252" s="1"/>
        <tr r="F22" s="3"/>
      </tp>
      <tp>
        <v>45408</v>
        <stp/>
        <stp>YahooFinanceQuotes</stp>
        <stp>DG</stp>
        <stp>LastTradeDate</stp>
        <tr r="E123" s="1"/>
      </tp>
      <tp>
        <v>45408</v>
        <stp/>
        <stp>YahooFinanceQuotes</stp>
        <stp>PG</stp>
        <stp>LastTradeDate</stp>
        <tr r="E341" s="1"/>
        <tr r="E28" s="3"/>
      </tp>
      <tp>
        <v>0.66668981481481482</v>
        <stp/>
        <stp>YahooFinanceQuotes</stp>
        <stp>A</stp>
        <stp>LastTradeTime</stp>
        <tr r="F5" s="1"/>
      </tp>
      <tp>
        <v>77.52</v>
        <stp/>
        <stp>YahooFinanceQuotes</stp>
        <stp>IRM</stp>
        <stp>Last</stp>
        <tr r="D231" s="1"/>
      </tp>
      <tp>
        <v>274.29000000000002</v>
        <stp/>
        <stp>YahooFinanceQuotes</stp>
        <stp>CRM</stp>
        <stp>Last</stp>
        <tr r="D109" s="1"/>
        <tr r="D10" s="3"/>
      </tp>
      <tp>
        <v>35.32</v>
        <stp/>
        <stp>YahooFinanceQuotes</stp>
        <stp>HRL</stp>
        <stp>Last</stp>
        <tr r="D211" s="1"/>
      </tp>
      <tp>
        <v>27.77</v>
        <stp/>
        <stp>YahooFinanceQuotes</stp>
        <stp>MRO</stp>
        <stp>Last</stp>
        <tr r="D297" s="1"/>
      </tp>
      <tp>
        <v>690.8</v>
        <stp/>
        <stp>YahooFinanceQuotes</stp>
        <stp>URI</stp>
        <stp>Last</stp>
        <tr r="D435" s="1"/>
      </tp>
      <tp>
        <v>156.1</v>
        <stp/>
        <stp>YahooFinanceQuotes</stp>
        <stp>DRI</stp>
        <stp>Last</stp>
        <tr r="D133" s="1"/>
      </tp>
      <tp>
        <v>47.25</v>
        <stp/>
        <stp>YahooFinanceQuotes</stp>
        <stp>WRK</stp>
        <stp>Last</stp>
        <tr r="D461" s="1"/>
      </tp>
      <tp>
        <v>131.19999999999999</v>
        <stp/>
        <stp>YahooFinanceQuotes</stp>
        <stp>MRK</stp>
        <stp>Last</stp>
        <tr r="D296" s="1"/>
        <tr r="D25" s="3"/>
      </tp>
      <tp>
        <v>71.319999999999993</v>
        <stp/>
        <stp>YahooFinanceQuotes</stp>
        <stp>SRE</stp>
        <stp>Last</stp>
        <tr r="D391" s="1"/>
      </tp>
      <tp>
        <v>116.24</v>
        <stp/>
        <stp>YahooFinanceQuotes</stp>
        <stp>ARE</stp>
        <stp>Last</stp>
        <tr r="D46" s="1"/>
      </tp>
      <tp>
        <v>72.81</v>
        <stp/>
        <stp>YahooFinanceQuotes</stp>
        <stp>NRG</stp>
        <stp>Last</stp>
        <tr r="D316" s="1"/>
      </tp>
      <tp>
        <v>76.650000000000006</v>
        <stp/>
        <stp>YahooFinanceQuotes</stp>
        <stp>WRB</stp>
        <stp>Last</stp>
        <tr r="D460" s="1"/>
      </tp>
      <tp>
        <v>14</v>
        <stp/>
        <stp>YahooFinanceQuotes</stp>
        <stp>XRX</stp>
        <stp>Last</stp>
        <tr r="D469" s="1"/>
      </tp>
      <tp>
        <v>110.5</v>
        <stp/>
        <stp>YahooFinanceQuotes</stp>
        <stp>PRU</stp>
        <stp>Last</stp>
        <tr r="D355" s="1"/>
      </tp>
      <tp>
        <v>102.19</v>
        <stp/>
        <stp>YahooFinanceQuotes</stp>
        <stp>FRT</stp>
        <stp>Last</stp>
        <tr r="D178" s="1"/>
      </tp>
      <tp>
        <v>213.45</v>
        <stp/>
        <stp>YahooFinanceQuotes</stp>
        <stp>TRV</stp>
        <stp>Last</stp>
        <tr r="D416" s="1"/>
        <tr r="D29" s="3"/>
      </tp>
      <tp>
        <v>0.66667824074074078</v>
        <stp/>
        <stp>YahooFinanceQuotes</stp>
        <stp>PH</stp>
        <stp>LastTradeTime</stp>
        <tr r="F343" s="1"/>
      </tp>
      <tp>
        <v>0.66668981481481482</v>
        <stp/>
        <stp>YahooFinanceQuotes</stp>
        <stp>LH</stp>
        <stp>LastTradeTime</stp>
        <tr r="F258" s="1"/>
      </tp>
      <tp>
        <v>0.66719907407407408</v>
        <stp/>
        <stp>YahooFinanceQuotes</stp>
        <stp>F</stp>
        <stp>LastTradeTime</stp>
        <tr r="F164" s="1"/>
      </tp>
      <tp>
        <v>60.63</v>
        <stp/>
        <stp>YahooFinanceQuotes</stp>
        <stp>TSN</stp>
        <stp>Last</stp>
        <tr r="D419" s="1"/>
      </tp>
      <tp>
        <v>346.48</v>
        <stp/>
        <stp>YahooFinanceQuotes</stp>
        <stp>MSI</stp>
        <stp>Last</stp>
        <tr r="D301" s="1"/>
      </tp>
      <tp>
        <v>191.92</v>
        <stp/>
        <stp>YahooFinanceQuotes</stp>
        <stp>RSG</stp>
        <stp>Last</stp>
        <tr r="D376" s="1"/>
      </tp>
      <tp>
        <v>257.73</v>
        <stp/>
        <stp>YahooFinanceQuotes</stp>
        <stp>PSA</stp>
        <stp>Last</stp>
        <tr r="D356" s="1"/>
      </tp>
      <tp>
        <v>239.94</v>
        <stp/>
        <stp>YahooFinanceQuotes</stp>
        <stp>NSC</stp>
        <stp>Last</stp>
        <tr r="D317" s="1"/>
      </tp>
      <tp>
        <v>41.12</v>
        <stp/>
        <stp>YahooFinanceQuotes</stp>
        <stp>USB</stp>
        <stp>Last</stp>
        <tr r="D436" s="1"/>
      </tp>
      <tp>
        <v>186.16</v>
        <stp/>
        <stp>YahooFinanceQuotes</stp>
        <stp>HSY</stp>
        <stp>Last</stp>
        <tr r="D214" s="1"/>
      </tp>
      <tp>
        <v>151.41</v>
        <stp/>
        <stp>YahooFinanceQuotes</stp>
        <stp>PSX</stp>
        <stp>Last</stp>
        <tr r="D357" s="1"/>
      </tp>
      <tp>
        <v>33.99</v>
        <stp/>
        <stp>YahooFinanceQuotes</stp>
        <stp>CSX</stp>
        <stp>Last</stp>
        <tr r="D111" s="1"/>
        <tr r="D30" s="2"/>
      </tp>
      <tp>
        <v>73.17</v>
        <stp/>
        <stp>YahooFinanceQuotes</stp>
        <stp>BSX</stp>
        <stp>Last</stp>
        <tr r="D70" s="1"/>
      </tp>
      <tp>
        <v>360.43</v>
        <stp/>
        <stp>YahooFinanceQuotes</stp>
        <stp>WST</stp>
        <stp>Last</stp>
        <tr r="D462" s="1"/>
      </tp>
      <tp>
        <v>18.86</v>
        <stp/>
        <stp>YahooFinanceQuotes</stp>
        <stp>HST</stp>
        <stp>Last</stp>
        <tr r="D213" s="1"/>
      </tp>
      <tp>
        <v>246.92</v>
        <stp/>
        <stp>YahooFinanceQuotes</stp>
        <stp>ESS</stp>
        <stp>Last</stp>
        <tr r="D154" s="1"/>
      </tp>
      <tp>
        <v>0.66668981481481482</v>
        <stp/>
        <stp>YahooFinanceQuotes</stp>
        <stp>CI</stp>
        <stp>LastTradeTime</stp>
        <tr r="F91" s="1"/>
      </tp>
      <tp>
        <v>0.66668981481481482</v>
        <stp/>
        <stp>YahooFinanceQuotes</stp>
        <stp>NI</stp>
        <stp>LastTradeTime</stp>
        <tr r="F310" s="1"/>
      </tp>
      <tp>
        <v>45408</v>
        <stp/>
        <stp>YahooFinanceQuotes</stp>
        <stp>EA</stp>
        <stp>LastTradeDate</stp>
        <tr r="E140" s="1"/>
        <tr r="E36" s="2"/>
      </tp>
      <tp>
        <v>45408</v>
        <stp/>
        <stp>YahooFinanceQuotes</stp>
        <stp>BA</stp>
        <stp>LastTradeDate</stp>
        <tr r="E54" s="1"/>
        <tr r="E8" s="3"/>
      </tp>
      <tp>
        <v>45408</v>
        <stp/>
        <stp>YahooFinanceQuotes</stp>
        <stp>MA</stp>
        <stp>LastTradeDate</stp>
        <tr r="E274" s="1"/>
      </tp>
      <tp>
        <v>45408</v>
        <stp/>
        <stp>YahooFinanceQuotes</stp>
        <stp>UA</stp>
        <stp>LastTradeDate</stp>
        <tr r="E425" s="1"/>
      </tp>
      <tp>
        <v>45408</v>
        <stp/>
        <stp>YahooFinanceQuotes</stp>
        <stp>O</stp>
        <stp>LastTradeDate</stp>
        <tr r="E326" s="1"/>
      </tp>
      <tp>
        <v>193.49</v>
        <stp/>
        <stp>YahooFinanceQuotes</stp>
        <stp>JPM</stp>
        <stp>Last</stp>
        <tr r="D242" s="1"/>
        <tr r="D21" s="3"/>
      </tp>
      <tp>
        <v>27.02</v>
        <stp/>
        <stp>YahooFinanceQuotes</stp>
        <stp>PPL</stp>
        <stp>Last</stp>
        <tr r="D353" s="1"/>
      </tp>
      <tp>
        <v>124.57</v>
        <stp/>
        <stp>YahooFinanceQuotes</stp>
        <stp>GPN</stp>
        <stp>Last</stp>
        <tr r="D192" s="1"/>
      </tp>
      <tp>
        <v>120.49</v>
        <stp/>
        <stp>YahooFinanceQuotes</stp>
        <stp>APH</stp>
        <stp>Last</stp>
        <tr r="D44" s="1"/>
      </tp>
      <tp>
        <v>17.170000000000002</v>
        <stp/>
        <stp>YahooFinanceQuotes</stp>
        <stp>HPE</stp>
        <stp>Last</stp>
        <tr r="D209" s="1"/>
      </tp>
      <tp>
        <v>236.08</v>
        <stp/>
        <stp>YahooFinanceQuotes</stp>
        <stp>APD</stp>
        <stp>Last</stp>
        <tr r="D43" s="1"/>
      </tp>
      <tp>
        <v>130.16</v>
        <stp/>
        <stp>YahooFinanceQuotes</stp>
        <stp>PPG</stp>
        <stp>Last</stp>
        <tr r="D352" s="1"/>
      </tp>
      <tp>
        <v>142.36000000000001</v>
        <stp/>
        <stp>YahooFinanceQuotes</stp>
        <stp>SPG</stp>
        <stp>Last</stp>
        <tr r="D389" s="1"/>
      </tp>
      <tp>
        <v>31.47</v>
        <stp/>
        <stp>YahooFinanceQuotes</stp>
        <stp>IPG</stp>
        <stp>Last</stp>
        <tr r="D227" s="1"/>
      </tp>
      <tp>
        <v>32.49</v>
        <stp/>
        <stp>YahooFinanceQuotes</stp>
        <stp>APA</stp>
        <stp>Last</stp>
        <tr r="D42" s="1"/>
      </tp>
      <tp>
        <v>198.39</v>
        <stp/>
        <stp>YahooFinanceQuotes</stp>
        <stp>MPC</stp>
        <stp>Last</stp>
        <tr r="D295" s="1"/>
      </tp>
      <tp>
        <v>159.93</v>
        <stp/>
        <stp>YahooFinanceQuotes</stp>
        <stp>GPC</stp>
        <stp>Last</stp>
        <tr r="D191" s="1"/>
      </tp>
      <tp>
        <v>44.85</v>
        <stp/>
        <stp>YahooFinanceQuotes</stp>
        <stp>CPB</stp>
        <stp>Last</stp>
        <tr r="D107" s="1"/>
      </tp>
      <tp>
        <v>499.07</v>
        <stp/>
        <stp>YahooFinanceQuotes</stp>
        <stp>DPZ</stp>
        <stp>Last</stp>
        <tr r="D132" s="1"/>
      </tp>
      <tp>
        <v>28</v>
        <stp/>
        <stp>YahooFinanceQuotes</stp>
        <stp>HPQ</stp>
        <stp>Last</stp>
        <tr r="D210" s="1"/>
      </tp>
      <tp>
        <v>147.59</v>
        <stp/>
        <stp>YahooFinanceQuotes</stp>
        <stp>UPS</stp>
        <stp>Last</stp>
        <tr r="D434" s="1"/>
      </tp>
      <tp>
        <v>21.35</v>
        <stp/>
        <stp>YahooFinanceQuotes</stp>
        <stp>GPS</stp>
        <stp>Last</stp>
        <tr r="D193" s="1"/>
      </tp>
      <tp>
        <v>40.049999999999997</v>
        <stp/>
        <stp>YahooFinanceQuotes</stp>
        <stp>TPR</stp>
        <stp>Last</stp>
        <tr r="D413" s="1"/>
      </tp>
      <tp>
        <v>45408</v>
        <stp/>
        <stp>YahooFinanceQuotes</stp>
        <stp>CB</stp>
        <stp>LastTradeDate</stp>
        <tr r="E78" s="1"/>
      </tp>
      <tp>
        <v>0.66668981481481482</v>
        <stp/>
        <stp>YahooFinanceQuotes</stp>
        <stp>D</stp>
        <stp>LastTradeTime</stp>
        <tr r="F118" s="1"/>
      </tp>
      <tp>
        <v>45408</v>
        <stp/>
        <stp>YahooFinanceQuotes</stp>
        <stp>L</stp>
        <stp>LastTradeDate</stp>
        <tr r="E254" s="1"/>
      </tp>
      <tp>
        <v>234.88</v>
        <stp/>
        <stp>YahooFinanceQuotes</stp>
        <stp>IQV</stp>
        <stp>Last</stp>
        <tr r="D229" s="1"/>
      </tp>
      <tp>
        <v>65.14</v>
        <stp/>
        <stp>YahooFinanceQuotes</stp>
        <stp>EQR</stp>
        <stp>Last</stp>
        <tr r="D152" s="1"/>
      </tp>
      <tp>
        <v>0.66667824074074078</v>
        <stp/>
        <stp>YahooFinanceQuotes</stp>
        <stp>BK</stp>
        <stp>LastTradeTime</stp>
        <tr r="F63" s="1"/>
      </tp>
      <tp>
        <v>50.75</v>
        <stp/>
        <stp>YahooFinanceQuotes</stp>
        <stp>UNM</stp>
        <stp>Last</stp>
        <tr r="D432" s="1"/>
      </tp>
      <tp>
        <v>26.26</v>
        <stp/>
        <stp>YahooFinanceQuotes</stp>
        <stp>VNO</stp>
        <stp>Last</stp>
        <tr r="D441" s="1"/>
      </tp>
      <tp>
        <v>495.35</v>
        <stp/>
        <stp>YahooFinanceQuotes</stp>
        <stp>UNH</stp>
        <stp>Last</stp>
        <tr r="D431" s="1"/>
        <tr r="D30" s="3"/>
      </tp>
      <tp>
        <v>146.13999999999999</v>
        <stp/>
        <stp>YahooFinanceQuotes</stp>
        <stp>JNJ</stp>
        <stp>Last</stp>
        <tr r="D240" s="1"/>
        <tr r="D20" s="3"/>
      </tp>
      <tp>
        <v>270.7</v>
        <stp/>
        <stp>YahooFinanceQuotes</stp>
        <stp>SNA</stp>
        <stp>Last</stp>
        <tr r="D386" s="1"/>
      </tp>
      <tp>
        <v>156.11000000000001</v>
        <stp/>
        <stp>YahooFinanceQuotes</stp>
        <stp>PNC</stp>
        <stp>Last</stp>
        <tr r="D348" s="1"/>
      </tp>
      <tp>
        <v>27.81</v>
        <stp/>
        <stp>YahooFinanceQuotes</stp>
        <stp>LNC</stp>
        <stp>Last</stp>
        <tr r="D264" s="1"/>
      </tp>
      <tp>
        <v>74</v>
        <stp/>
        <stp>YahooFinanceQuotes</stp>
        <stp>CNC</stp>
        <stp>Last</stp>
        <tr r="D101" s="1"/>
      </tp>
      <tp>
        <v>41.22</v>
        <stp/>
        <stp>YahooFinanceQuotes</stp>
        <stp>VNT</stp>
        <stp>Last</stp>
        <tr r="D442" s="1"/>
      </tp>
      <tp>
        <v>49.59</v>
        <stp/>
        <stp>YahooFinanceQuotes</stp>
        <stp>LNT</stp>
        <stp>Last</stp>
        <tr r="D265" s="1"/>
      </tp>
      <tp>
        <v>73.69</v>
        <stp/>
        <stp>YahooFinanceQuotes</stp>
        <stp>PNW</stp>
        <stp>Last</stp>
        <tr r="D350" s="1"/>
      </tp>
      <tp>
        <v>242.79</v>
        <stp/>
        <stp>YahooFinanceQuotes</stp>
        <stp>UNP</stp>
        <stp>Last</stp>
        <tr r="D433" s="1"/>
      </tp>
      <tp>
        <v>28.85</v>
        <stp/>
        <stp>YahooFinanceQuotes</stp>
        <stp>CNP</stp>
        <stp>Last</stp>
        <tr r="D102" s="1"/>
      </tp>
      <tp>
        <v>79.959999999999994</v>
        <stp/>
        <stp>YahooFinanceQuotes</stp>
        <stp>PNR</stp>
        <stp>Last</stp>
        <tr r="D349" s="1"/>
      </tp>
      <tp>
        <v>0.66668981481481482</v>
        <stp/>
        <stp>YahooFinanceQuotes</stp>
        <stp>TT</stp>
        <stp>LastTradeTime</stp>
        <tr r="F420" s="1"/>
      </tp>
      <tp>
        <v>0.66668981481481482</v>
        <stp/>
        <stp>YahooFinanceQuotes</stp>
        <stp>IT</stp>
        <stp>LastTradeTime</stp>
        <tr r="F233" s="1"/>
      </tp>
      <tp>
        <v>117.96</v>
        <stp/>
        <stp>YahooFinanceQuotes</stp>
        <stp>XOM</stp>
        <stp>Last</stp>
        <tr r="D467" s="1"/>
      </tp>
      <tp>
        <v>44.9</v>
        <stp/>
        <stp>YahooFinanceQuotes</stp>
        <stp>ROL</stp>
        <stp>Last</stp>
        <tr r="D373" s="1"/>
      </tp>
      <tp>
        <v>88.84</v>
        <stp/>
        <stp>YahooFinanceQuotes</stp>
        <stp>COO</stp>
        <stp>Last</stp>
        <tr r="D104" s="1"/>
      </tp>
      <tp>
        <v>193.45</v>
        <stp/>
        <stp>YahooFinanceQuotes</stp>
        <stp>HON</stp>
        <stp>Last</stp>
        <tr r="D208" s="1"/>
        <tr r="D17" s="3"/>
      </tp>
      <tp>
        <v>285.02999999999997</v>
        <stp/>
        <stp>YahooFinanceQuotes</stp>
        <stp>AON</stp>
        <stp>Last</stp>
        <tr r="D40" s="1"/>
      </tp>
      <tp>
        <v>280.12</v>
        <stp/>
        <stp>YahooFinanceQuotes</stp>
        <stp>ROK</stp>
        <stp>Last</stp>
        <tr r="D372" s="1"/>
      </tp>
      <tp>
        <v>135.69999999999999</v>
        <stp/>
        <stp>YahooFinanceQuotes</stp>
        <stp>EOG</stp>
        <stp>Last</stp>
        <tr r="D150" s="1"/>
      </tp>
      <tp>
        <v>146.21</v>
        <stp/>
        <stp>YahooFinanceQuotes</stp>
        <stp>COF</stp>
        <stp>Last</stp>
        <tr r="D103" s="1"/>
      </tp>
      <tp>
        <v>480.45</v>
        <stp/>
        <stp>YahooFinanceQuotes</stp>
        <stp>NOC</stp>
        <stp>Last</stp>
        <tr r="D313" s="1"/>
      </tp>
      <tp>
        <v>28.81</v>
        <stp/>
        <stp>YahooFinanceQuotes</stp>
        <stp>FOX</stp>
        <stp>Last</stp>
        <tr r="D176" s="1"/>
        <tr r="D41" s="2"/>
      </tp>
      <tp>
        <v>229.87</v>
        <stp/>
        <stp>YahooFinanceQuotes</stp>
        <stp>LOW</stp>
        <stp>Last</stp>
        <tr r="D266" s="1"/>
      </tp>
      <tp>
        <v>723.55</v>
        <stp/>
        <stp>YahooFinanceQuotes</stp>
        <stp>NOW</stp>
        <stp>Last</stp>
        <tr r="D315" s="1"/>
      </tp>
      <tp>
        <v>57.29</v>
        <stp/>
        <stp>YahooFinanceQuotes</stp>
        <stp>DOW</stp>
        <stp>Last</stp>
        <tr r="D131" s="1"/>
        <tr r="D14" s="3"/>
      </tp>
      <tp>
        <v>18.87</v>
        <stp/>
        <stp>YahooFinanceQuotes</stp>
        <stp>NOV</stp>
        <stp>Last</stp>
        <tr r="D314" s="1"/>
      </tp>
      <tp>
        <v>180.17</v>
        <stp/>
        <stp>YahooFinanceQuotes</stp>
        <stp>DOV</stp>
        <stp>Last</stp>
        <tr r="D130" s="1"/>
      </tp>
      <tp>
        <v>526.78</v>
        <stp/>
        <stp>YahooFinanceQuotes</stp>
        <stp>ROP</stp>
        <stp>Last</stp>
        <tr r="D374" s="1"/>
      </tp>
      <tp>
        <v>130.24</v>
        <stp/>
        <stp>YahooFinanceQuotes</stp>
        <stp>COP</stp>
        <stp>Last</stp>
        <tr r="D105" s="1"/>
      </tp>
      <tp>
        <v>30.25</v>
        <stp/>
        <stp>YahooFinanceQuotes</stp>
        <stp>MOS</stp>
        <stp>Last</stp>
        <tr r="D294" s="1"/>
      </tp>
      <tp>
        <v>83.21</v>
        <stp/>
        <stp>YahooFinanceQuotes</stp>
        <stp>AOS</stp>
        <stp>Last</stp>
        <tr r="D41" s="1"/>
      </tp>
      <tp>
        <v>62.66</v>
        <stp/>
        <stp>YahooFinanceQuotes</stp>
        <stp>C</stp>
        <stp>Last</stp>
        <tr r="D73" s="1"/>
      </tp>
      <tp>
        <v>137.74</v>
        <stp/>
        <stp>YahooFinanceQuotes</stp>
        <stp>A</stp>
        <stp>Last</stp>
        <tr r="D5" s="1"/>
      </tp>
      <tp>
        <v>12.79</v>
        <stp/>
        <stp>YahooFinanceQuotes</stp>
        <stp>F</stp>
        <stp>Last</stp>
        <tr r="D164" s="1"/>
      </tp>
      <tp>
        <v>50.45</v>
        <stp/>
        <stp>YahooFinanceQuotes</stp>
        <stp>D</stp>
        <stp>Last</stp>
        <tr r="D118" s="1"/>
      </tp>
      <tp>
        <v>144.91</v>
        <stp/>
        <stp>YahooFinanceQuotes</stp>
        <stp>J</stp>
        <stp>Last</stp>
        <tr r="D236" s="1"/>
      </tp>
      <tp>
        <v>57.73</v>
        <stp/>
        <stp>YahooFinanceQuotes</stp>
        <stp>K</stp>
        <stp>Last</stp>
        <tr r="D243" s="1"/>
      </tp>
      <tp>
        <v>53.71</v>
        <stp/>
        <stp>YahooFinanceQuotes</stp>
        <stp>O</stp>
        <stp>Last</stp>
        <tr r="D326" s="1"/>
      </tp>
      <tp>
        <v>75.459999999999994</v>
        <stp/>
        <stp>YahooFinanceQuotes</stp>
        <stp>L</stp>
        <stp>Last</stp>
        <tr r="D254" s="1"/>
      </tp>
      <tp>
        <v>274.52</v>
        <stp/>
        <stp>YahooFinanceQuotes</stp>
        <stp>V</stp>
        <stp>Last</stp>
        <tr r="D437" s="1"/>
        <tr r="D31" s="3"/>
      </tp>
      <tp>
        <v>16.75</v>
        <stp/>
        <stp>YahooFinanceQuotes</stp>
        <stp>T</stp>
        <stp>Last</stp>
        <tr r="D401" s="1"/>
      </tp>
      <tp>
        <v>0.66668981481481482</v>
        <stp/>
        <stp>YahooFinanceQuotes</stp>
        <stp>WU</stp>
        <stp>LastTradeTime</stp>
        <tr r="F463" s="1"/>
      </tp>
      <tp>
        <v>0.66667824074074078</v>
        <stp/>
        <stp>YahooFinanceQuotes</stp>
        <stp>MU</stp>
        <stp>LastTradeTime</stp>
        <tr r="F304" s="1"/>
        <tr r="F67" s="2"/>
      </tp>
      <tp>
        <v>604.99</v>
        <stp/>
        <stp>YahooFinanceQuotes</stp>
        <stp>MLM</stp>
        <stp>Last</stp>
        <tr r="D289" s="1"/>
      </tp>
      <tp>
        <v>170.07</v>
        <stp/>
        <stp>YahooFinanceQuotes</stp>
        <stp>ALL</stp>
        <stp>Last</stp>
        <tr r="D28" s="1"/>
      </tp>
      <tp>
        <v>165.8</v>
        <stp/>
        <stp>YahooFinanceQuotes</stp>
        <stp>VLO</stp>
        <stp>Last</stp>
        <tr r="D439" s="1"/>
      </tp>
      <tp>
        <v>43.96</v>
        <stp/>
        <stp>YahooFinanceQuotes</stp>
        <stp>ALK</stp>
        <stp>Last</stp>
        <tr r="D27" s="1"/>
      </tp>
      <tp>
        <v>762.88</v>
        <stp/>
        <stp>YahooFinanceQuotes</stp>
        <stp>BLK</stp>
        <stp>Last</stp>
        <tr r="D66" s="1"/>
      </tp>
      <tp>
        <v>104.06</v>
        <stp/>
        <stp>YahooFinanceQuotes</stp>
        <stp>PLD</stp>
        <stp>Last</stp>
        <tr r="D346" s="1"/>
      </tp>
      <tp>
        <v>50.61</v>
        <stp/>
        <stp>YahooFinanceQuotes</stp>
        <stp>SLG</stp>
        <stp>Last</stp>
        <tr r="D385" s="1"/>
      </tp>
      <tp>
        <v>49.2</v>
        <stp/>
        <stp>YahooFinanceQuotes</stp>
        <stp>SLB</stp>
        <stp>Last</stp>
        <tr r="D384" s="1"/>
      </tp>
      <tp>
        <v>116.88</v>
        <stp/>
        <stp>YahooFinanceQuotes</stp>
        <stp>ALB</stp>
        <stp>Last</stp>
        <tr r="D25" s="1"/>
      </tp>
      <tp>
        <v>733.51</v>
        <stp/>
        <stp>YahooFinanceQuotes</stp>
        <stp>LLY</stp>
        <stp>Last</stp>
        <tr r="D262" s="1"/>
      </tp>
      <tp>
        <v>146.47999999999999</v>
        <stp/>
        <stp>YahooFinanceQuotes</stp>
        <stp>CLX</stp>
        <stp>Last</stp>
        <tr r="D94" s="1"/>
      </tp>
      <tp>
        <v>202.12</v>
        <stp/>
        <stp>YahooFinanceQuotes</stp>
        <stp>HLT</stp>
        <stp>Last</stp>
        <tr r="D206" s="1"/>
      </tp>
      <tp>
        <v>31.33</v>
        <stp/>
        <stp>YahooFinanceQuotes</stp>
        <stp>GLW</stp>
        <stp>Last</stp>
        <tr r="D187" s="1"/>
      </tp>
      <tp>
        <v>46.76</v>
        <stp/>
        <stp>YahooFinanceQuotes</stp>
        <stp>FLS</stp>
        <stp>Last</stp>
        <tr r="D174" s="1"/>
      </tp>
      <tp>
        <v>142.83000000000001</v>
        <stp/>
        <stp>YahooFinanceQuotes</stp>
        <stp>DLR</stp>
        <stp>Last</stp>
        <tr r="D128" s="1"/>
      </tp>
      <tp>
        <v>57.32</v>
        <stp/>
        <stp>YahooFinanceQuotes</stp>
        <stp>BK</stp>
        <stp>Last</stp>
        <tr r="D63" s="1"/>
      </tp>
      <tp>
        <v>167.22</v>
        <stp/>
        <stp>YahooFinanceQuotes</stp>
        <stp>BA</stp>
        <stp>Last</stp>
        <tr r="D54" s="1"/>
        <tr r="D8" s="3"/>
      </tp>
      <tp>
        <v>194.15</v>
        <stp/>
        <stp>YahooFinanceQuotes</stp>
        <stp>BR</stp>
        <stp>Last</stp>
        <tr r="D68" s="1"/>
      </tp>
      <tp>
        <v>91.83</v>
        <stp/>
        <stp>YahooFinanceQuotes</stp>
        <stp>MMM</stp>
        <stp>Last</stp>
        <tr r="D291" s="1"/>
        <tr r="D24" s="3"/>
      </tp>
      <tp>
        <v>573.6</v>
        <stp/>
        <stp>YahooFinanceQuotes</stp>
        <stp>TMO</stp>
        <stp>Last</stp>
        <tr r="D411" s="1"/>
      </tp>
      <tp>
        <v>95.56</v>
        <stp/>
        <stp>YahooFinanceQuotes</stp>
        <stp>EMN</stp>
        <stp>Last</stp>
        <tr r="D147" s="1"/>
      </tp>
      <tp>
        <v>18.68</v>
        <stp/>
        <stp>YahooFinanceQuotes</stp>
        <stp>KMI</stp>
        <stp>Last</stp>
        <tr r="D250" s="1"/>
      </tp>
      <tp>
        <v>291.14</v>
        <stp/>
        <stp>YahooFinanceQuotes</stp>
        <stp>CMI</stp>
        <stp>Last</stp>
        <tr r="D99" s="1"/>
      </tp>
      <tp>
        <v>177.51</v>
        <stp/>
        <stp>YahooFinanceQuotes</stp>
        <stp>AME</stp>
        <stp>Last</stp>
        <tr r="D33" s="1"/>
      </tp>
      <tp>
        <v>210.94</v>
        <stp/>
        <stp>YahooFinanceQuotes</stp>
        <stp>CME</stp>
        <stp>Last</stp>
        <tr r="D97" s="1"/>
      </tp>
      <tp>
        <v>218.06</v>
        <stp/>
        <stp>YahooFinanceQuotes</stp>
        <stp>RMD</stp>
        <stp>Last</stp>
        <tr r="D371" s="1"/>
      </tp>
      <tp>
        <v>157.4</v>
        <stp/>
        <stp>YahooFinanceQuotes</stp>
        <stp>AMD</stp>
        <stp>Last</stp>
        <tr r="D32" s="1"/>
        <tr r="D13" s="2"/>
      </tp>
      <tp>
        <v>3186.97</v>
        <stp/>
        <stp>YahooFinanceQuotes</stp>
        <stp>CMG</stp>
        <stp>Last</stp>
        <tr r="D98" s="1"/>
      </tp>
      <tp>
        <v>52.07</v>
        <stp/>
        <stp>YahooFinanceQuotes</stp>
        <stp>CMA</stp>
        <stp>Last</stp>
        <tr r="D95" s="1"/>
      </tp>
      <tp>
        <v>261.24</v>
        <stp/>
        <stp>YahooFinanceQuotes</stp>
        <stp>VMC</stp>
        <stp>Last</stp>
        <tr r="D440" s="1"/>
      </tp>
      <tp>
        <v>197.95</v>
        <stp/>
        <stp>YahooFinanceQuotes</stp>
        <stp>MMC</stp>
        <stp>Last</stp>
        <tr r="D290" s="1"/>
      </tp>
      <tp>
        <v>95.89</v>
        <stp/>
        <stp>YahooFinanceQuotes</stp>
        <stp>OMC</stp>
        <stp>Last</stp>
        <tr r="D329" s="1"/>
      </tp>
      <tp>
        <v>58.46</v>
        <stp/>
        <stp>YahooFinanceQuotes</stp>
        <stp>FMC</stp>
        <stp>Last</stp>
        <tr r="D175" s="1"/>
      </tp>
      <tp>
        <v>39.26</v>
        <stp/>
        <stp>YahooFinanceQuotes</stp>
        <stp>WMB</stp>
        <stp>Last</stp>
        <tr r="D458" s="1"/>
      </tp>
      <tp>
        <v>135.24</v>
        <stp/>
        <stp>YahooFinanceQuotes</stp>
        <stp>KMB</stp>
        <stp>Last</stp>
        <tr r="D249" s="1"/>
      </tp>
      <tp>
        <v>44.85</v>
        <stp/>
        <stp>YahooFinanceQuotes</stp>
        <stp>BMY</stp>
        <stp>Last</stp>
        <tr r="D67" s="1"/>
      </tp>
      <tp>
        <v>69.59</v>
        <stp/>
        <stp>YahooFinanceQuotes</stp>
        <stp>KMX</stp>
        <stp>Last</stp>
        <tr r="D251" s="1"/>
      </tp>
      <tp>
        <v>60.16</v>
        <stp/>
        <stp>YahooFinanceQuotes</stp>
        <stp>WMT</stp>
        <stp>Last</stp>
        <tr r="D459" s="1"/>
        <tr r="D34" s="3"/>
      </tp>
      <tp>
        <v>461.29</v>
        <stp/>
        <stp>YahooFinanceQuotes</stp>
        <stp>LMT</stp>
        <stp>Last</stp>
        <tr r="D263" s="1"/>
      </tp>
      <tp>
        <v>171.69</v>
        <stp/>
        <stp>YahooFinanceQuotes</stp>
        <stp>AMT</stp>
        <stp>Last</stp>
        <tr r="D36" s="1"/>
      </tp>
      <tp>
        <v>410.01</v>
        <stp/>
        <stp>YahooFinanceQuotes</stp>
        <stp>AMP</stp>
        <stp>Last</stp>
        <tr r="D35" s="1"/>
      </tp>
      <tp>
        <v>59.34</v>
        <stp/>
        <stp>YahooFinanceQuotes</stp>
        <stp>CMS</stp>
        <stp>Last</stp>
        <tr r="D100" s="1"/>
      </tp>
      <tp>
        <v>109.89</v>
        <stp/>
        <stp>YahooFinanceQuotes</stp>
        <stp>EMR</stp>
        <stp>Last</stp>
        <tr r="D148" s="1"/>
      </tp>
      <tp>
        <v>91.01</v>
        <stp/>
        <stp>YahooFinanceQuotes</stp>
        <stp>CL</stp>
        <stp>Last</stp>
        <tr r="D93" s="1"/>
      </tp>
      <tp>
        <v>354.47</v>
        <stp/>
        <stp>YahooFinanceQuotes</stp>
        <stp>CI</stp>
        <stp>Last</stp>
        <tr r="D91" s="1"/>
      </tp>
      <tp>
        <v>154.49</v>
        <stp/>
        <stp>YahooFinanceQuotes</stp>
        <stp>CE</stp>
        <stp>Last</stp>
        <tr r="D85" s="1"/>
      </tp>
      <tp>
        <v>80</v>
        <stp/>
        <stp>YahooFinanceQuotes</stp>
        <stp>CF</stp>
        <stp>Last</stp>
        <tr r="D86" s="1"/>
      </tp>
      <tp>
        <v>245.45</v>
        <stp/>
        <stp>YahooFinanceQuotes</stp>
        <stp>CB</stp>
        <stp>Last</stp>
        <tr r="D78" s="1"/>
      </tp>
      <tp>
        <v>0.66668981481481482</v>
        <stp/>
        <stp>YahooFinanceQuotes</stp>
        <stp>EW</stp>
        <stp>LastTradeTime</stp>
        <tr r="F159" s="1"/>
      </tp>
      <tp>
        <v>0.66668981481481482</v>
        <stp/>
        <stp>YahooFinanceQuotes</stp>
        <stp>LW</stp>
        <stp>LastTradeTime</stp>
        <tr r="F271" s="1"/>
      </tp>
      <tp>
        <v>113.6</v>
        <stp/>
        <stp>YahooFinanceQuotes</stp>
        <stp>SJM</stp>
        <stp>Last</stp>
        <tr r="D383" s="1"/>
      </tp>
      <tp>
        <v>234.11</v>
        <stp/>
        <stp>YahooFinanceQuotes</stp>
        <stp>AJG</stp>
        <stp>Last</stp>
        <tr r="D23" s="1"/>
      </tp>
      <tp>
        <v>121.86</v>
        <stp/>
        <stp>YahooFinanceQuotes</stp>
        <stp>RJF</stp>
        <stp>Last</stp>
        <tr r="D369" s="1"/>
      </tp>
      <tp>
        <v>96.36</v>
        <stp/>
        <stp>YahooFinanceQuotes</stp>
        <stp>TJX</stp>
        <stp>Last</stp>
        <tr r="D410" s="1"/>
      </tp>
      <tp>
        <v>73.709999999999994</v>
        <stp/>
        <stp>YahooFinanceQuotes</stp>
        <stp>DD</stp>
        <stp>Last</stp>
        <tr r="D120" s="1"/>
      </tp>
      <tp>
        <v>393.33</v>
        <stp/>
        <stp>YahooFinanceQuotes</stp>
        <stp>DE</stp>
        <stp>Last</stp>
        <tr r="D121" s="1"/>
      </tp>
      <tp>
        <v>142.07</v>
        <stp/>
        <stp>YahooFinanceQuotes</stp>
        <stp>DG</stp>
        <stp>Last</stp>
        <tr r="D123" s="1"/>
      </tp>
      <tp>
        <v>0.66668981481481482</v>
        <stp/>
        <stp>YahooFinanceQuotes</stp>
        <stp>IP</stp>
        <stp>LastTradeTime</stp>
        <tr r="F226" s="1"/>
      </tp>
      <tp>
        <v>45408</v>
        <stp/>
        <stp>YahooFinanceQuotes</stp>
        <stp>V</stp>
        <stp>LastTradeDate</stp>
        <tr r="E437" s="1"/>
        <tr r="E31" s="3"/>
      </tp>
      <tp>
        <v>81.06</v>
        <stp/>
        <stp>YahooFinanceQuotes</stp>
        <stp>OKE</stp>
        <stp>Last</stp>
        <tr r="D328" s="1"/>
      </tp>
      <tp>
        <v>94.12</v>
        <stp/>
        <stp>YahooFinanceQuotes</stp>
        <stp>NKE</stp>
        <stp>Last</stp>
        <tr r="D311" s="1"/>
        <tr r="D27" s="3"/>
      </tp>
      <tp>
        <v>172.85</v>
        <stp/>
        <stp>YahooFinanceQuotes</stp>
        <stp>PKG</stp>
        <stp>Last</stp>
        <tr r="D345" s="1"/>
      </tp>
      <tp>
        <v>75.73</v>
        <stp/>
        <stp>YahooFinanceQuotes</stp>
        <stp>MKC</stp>
        <stp>Last</stp>
        <tr r="D287" s="1"/>
      </tp>
      <tp>
        <v>43.64</v>
        <stp/>
        <stp>YahooFinanceQuotes</stp>
        <stp>LKQ</stp>
        <stp>Last</stp>
        <tr r="D261" s="1"/>
      </tp>
      <tp>
        <v>32.840000000000003</v>
        <stp/>
        <stp>YahooFinanceQuotes</stp>
        <stp>BKR</stp>
        <stp>Last</stp>
        <tr r="D65" s="1"/>
      </tp>
      <tp>
        <v>147.44999999999999</v>
        <stp/>
        <stp>YahooFinanceQuotes</stp>
        <stp>EL</stp>
        <stp>Last</stp>
        <tr r="D146" s="1"/>
      </tp>
      <tp>
        <v>92.93</v>
        <stp/>
        <stp>YahooFinanceQuotes</stp>
        <stp>ED</stp>
        <stp>Last</stp>
        <tr r="D143" s="1"/>
      </tp>
      <tp>
        <v>127.9</v>
        <stp/>
        <stp>YahooFinanceQuotes</stp>
        <stp>EA</stp>
        <stp>Last</stp>
        <tr r="D140" s="1"/>
        <tr r="D36" s="2"/>
      </tp>
      <tp>
        <v>86.43</v>
        <stp/>
        <stp>YahooFinanceQuotes</stp>
        <stp>EW</stp>
        <stp>Last</stp>
        <tr r="D159" s="1"/>
      </tp>
      <tp>
        <v>59.46</v>
        <stp/>
        <stp>YahooFinanceQuotes</stp>
        <stp>ES</stp>
        <stp>Last</stp>
        <tr r="D153" s="1"/>
      </tp>
      <tp>
        <v>45408</v>
        <stp/>
        <stp>YahooFinanceQuotes</stp>
        <stp>WY</stp>
        <stp>LastTradeDate</stp>
        <tr r="E464" s="1"/>
      </tp>
      <tp>
        <v>113.8</v>
        <stp/>
        <stp>YahooFinanceQuotes</stp>
        <stp>PHM</stp>
        <stp>Last</stp>
        <tr r="D344" s="1"/>
      </tp>
      <tp>
        <v>69.349999999999994</v>
        <stp/>
        <stp>YahooFinanceQuotes</stp>
        <stp>RHI</stp>
        <stp>Last</stp>
        <tr r="D368" s="1"/>
      </tp>
      <tp>
        <v>145.33000000000001</v>
        <stp/>
        <stp>YahooFinanceQuotes</stp>
        <stp>DHI</stp>
        <stp>Last</stp>
        <tr r="D125" s="1"/>
      </tp>
      <tp>
        <v>115.45</v>
        <stp/>
        <stp>YahooFinanceQuotes</stp>
        <stp>MHK</stp>
        <stp>Last</stp>
        <tr r="D286" s="1"/>
      </tp>
      <tp>
        <v>106.32</v>
        <stp/>
        <stp>YahooFinanceQuotes</stp>
        <stp>CHD</stp>
        <stp>Last</stp>
        <tr r="D88" s="1"/>
      </tp>
      <tp>
        <v>38.159999999999997</v>
        <stp/>
        <stp>YahooFinanceQuotes</stp>
        <stp>KHC</stp>
        <stp>Last</stp>
        <tr r="D246" s="1"/>
        <tr r="D54" s="2"/>
      </tp>
      <tp>
        <v>214.54</v>
        <stp/>
        <stp>YahooFinanceQuotes</stp>
        <stp>LHX</stp>
        <stp>Last</stp>
        <tr r="D259" s="1"/>
      </tp>
      <tp>
        <v>306.45</v>
        <stp/>
        <stp>YahooFinanceQuotes</stp>
        <stp>SHW</stp>
        <stp>Last</stp>
        <tr r="D382" s="1"/>
      </tp>
      <tp>
        <v>166.06</v>
        <stp/>
        <stp>YahooFinanceQuotes</stp>
        <stp>UHS</stp>
        <stp>Last</stp>
        <tr r="D429" s="1"/>
      </tp>
      <tp>
        <v>94.6</v>
        <stp/>
        <stp>YahooFinanceQuotes</stp>
        <stp>WHR</stp>
        <stp>Last</stp>
        <tr r="D456" s="1"/>
      </tp>
      <tp>
        <v>246.58</v>
        <stp/>
        <stp>YahooFinanceQuotes</stp>
        <stp>DHR</stp>
        <stp>Last</stp>
        <tr r="D126" s="1"/>
      </tp>
      <tp>
        <v>38.130000000000003</v>
        <stp/>
        <stp>YahooFinanceQuotes</stp>
        <stp>FE</stp>
        <stp>Last</stp>
        <tr r="D170" s="1"/>
      </tp>
      <tp>
        <v>0.66668981481481482</v>
        <stp/>
        <stp>YahooFinanceQuotes</stp>
        <stp>BR</stp>
        <stp>LastTradeTime</stp>
        <tr r="F68" s="1"/>
      </tp>
      <tp>
        <v>0.66668981481481482</v>
        <stp/>
        <stp>YahooFinanceQuotes</stp>
        <stp>KR</stp>
        <stp>LastTradeTime</stp>
        <tr r="F253" s="1"/>
      </tp>
      <tp>
        <v>0.66668981481481482</v>
        <stp/>
        <stp>YahooFinanceQuotes</stp>
        <stp>IR</stp>
        <stp>LastTradeTime</stp>
        <tr r="F230" s="1"/>
      </tp>
      <tp>
        <v>45408</v>
        <stp/>
        <stp>YahooFinanceQuotes</stp>
        <stp>VZ</stp>
        <stp>LastTradeDate</stp>
        <tr r="E448" s="1"/>
        <tr r="E32" s="3"/>
      </tp>
      <tp>
        <v>45408</v>
        <stp/>
        <stp>YahooFinanceQuotes</stp>
        <stp>T</stp>
        <stp>LastTradeDate</stp>
        <tr r="E401" s="1"/>
      </tp>
      <tp>
        <v>18.38</v>
        <stp/>
        <stp>YahooFinanceQuotes</stp>
        <stp>KIM</stp>
        <stp>Last</stp>
        <tr r="D247" s="1"/>
      </tp>
      <tp>
        <v>275.94</v>
        <stp/>
        <stp>YahooFinanceQuotes</stp>
        <stp>BIO</stp>
        <stp>Last</stp>
        <tr r="D62" s="1"/>
      </tp>
      <tp>
        <v>443.18</v>
        <stp/>
        <stp>YahooFinanceQuotes</stp>
        <stp>LIN</stp>
        <stp>Last</stp>
        <tr r="D260" s="1"/>
      </tp>
      <tp>
        <v>276.97000000000003</v>
        <stp/>
        <stp>YahooFinanceQuotes</stp>
        <stp>HII</stp>
        <stp>Last</stp>
        <tr r="D205" s="1"/>
      </tp>
      <tp>
        <v>95.3</v>
        <stp/>
        <stp>YahooFinanceQuotes</stp>
        <stp>HIG</stp>
        <stp>Last</stp>
        <tr r="D204" s="1"/>
      </tp>
      <tp>
        <v>74.53</v>
        <stp/>
        <stp>YahooFinanceQuotes</stp>
        <stp>AIG</stp>
        <stp>Last</stp>
        <tr r="D21" s="1"/>
      </tp>
      <tp>
        <v>70.14</v>
        <stp/>
        <stp>YahooFinanceQuotes</stp>
        <stp>EIX</stp>
        <stp>Last</stp>
        <tr r="D145" s="1"/>
      </tp>
      <tp>
        <v>172.88</v>
        <stp/>
        <stp>YahooFinanceQuotes</stp>
        <stp>AIZ</stp>
        <stp>Last</stp>
        <tr r="D22" s="1"/>
      </tp>
      <tp>
        <v>112.73</v>
        <stp/>
        <stp>YahooFinanceQuotes</stp>
        <stp>DIS</stp>
        <stp>Last</stp>
        <tr r="D127" s="1"/>
        <tr r="D13" s="3"/>
      </tp>
      <tp>
        <v>70.83</v>
        <stp/>
        <stp>YahooFinanceQuotes</stp>
        <stp>GIS</stp>
        <stp>Last</stp>
        <tr r="D185" s="1"/>
      </tp>
      <tp>
        <v>69.599999999999994</v>
        <stp/>
        <stp>YahooFinanceQuotes</stp>
        <stp>FIS</stp>
        <stp>Last</stp>
        <tr r="D172" s="1"/>
      </tp>
      <tp>
        <v>75.75</v>
        <stp/>
        <stp>YahooFinanceQuotes</stp>
        <stp>GL</stp>
        <stp>Last</stp>
        <tr r="D186" s="1"/>
      </tp>
      <tp>
        <v>45.84</v>
        <stp/>
        <stp>YahooFinanceQuotes</stp>
        <stp>GM</stp>
        <stp>Last</stp>
        <tr r="D188" s="1"/>
      </tp>
      <tp>
        <v>284.41000000000003</v>
        <stp/>
        <stp>YahooFinanceQuotes</stp>
        <stp>GD</stp>
        <stp>Last</stp>
        <tr r="D182" s="1"/>
      </tp>
      <tp>
        <v>162.35</v>
        <stp/>
        <stp>YahooFinanceQuotes</stp>
        <stp>GE</stp>
        <stp>Last</stp>
        <tr r="D183" s="1"/>
      </tp>
      <tp>
        <v>427.57</v>
        <stp/>
        <stp>YahooFinanceQuotes</stp>
        <stp>GS</stp>
        <stp>Last</stp>
        <tr r="D195" s="1"/>
        <tr r="D15" s="3"/>
      </tp>
      <tp>
        <v>0.66668981481481482</v>
        <stp/>
        <stp>YahooFinanceQuotes</stp>
        <stp>GS</stp>
        <stp>LastTradeTime</stp>
        <tr r="F195" s="1"/>
        <tr r="F15" s="3"/>
      </tp>
      <tp>
        <v>0.66668981481481482</v>
        <stp/>
        <stp>YahooFinanceQuotes</stp>
        <stp>ES</stp>
        <stp>LastTradeTime</stp>
        <tr r="F153" s="1"/>
      </tp>
      <tp>
        <v>0.66668981481481482</v>
        <stp/>
        <stp>YahooFinanceQuotes</stp>
        <stp>MS</stp>
        <stp>LastTradeTime</stp>
        <tr r="F298" s="1"/>
      </tp>
      <tp>
        <v>83.61</v>
        <stp/>
        <stp>YahooFinanceQuotes</stp>
        <stp>AFL</stp>
        <stp>Last</stp>
        <tr r="D20" s="1"/>
      </tp>
      <tp>
        <v>25.4</v>
        <stp/>
        <stp>YahooFinanceQuotes</stp>
        <stp>PFE</stp>
        <stp>Last</stp>
        <tr r="D339" s="1"/>
      </tp>
      <tp>
        <v>79.12</v>
        <stp/>
        <stp>YahooFinanceQuotes</stp>
        <stp>PFG</stp>
        <stp>Last</stp>
        <tr r="D340" s="1"/>
      </tp>
      <tp>
        <v>35.15</v>
        <stp/>
        <stp>YahooFinanceQuotes</stp>
        <stp>CFG</stp>
        <stp>Last</stp>
        <tr r="D87" s="1"/>
      </tp>
      <tp>
        <v>84.61</v>
        <stp/>
        <stp>YahooFinanceQuotes</stp>
        <stp>IFF</stp>
        <stp>Last</stp>
        <tr r="D221" s="1"/>
      </tp>
      <tp>
        <v>38.17</v>
        <stp/>
        <stp>YahooFinanceQuotes</stp>
        <stp>TFC</stp>
        <stp>Last</stp>
        <tr r="D407" s="1"/>
      </tp>
      <tp>
        <v>59.91</v>
        <stp/>
        <stp>YahooFinanceQuotes</stp>
        <stp>WFC</stp>
        <stp>Last</stp>
        <tr r="D455" s="1"/>
      </tp>
      <tp>
        <v>12.64</v>
        <stp/>
        <stp>YahooFinanceQuotes</stp>
        <stp>VFC</stp>
        <stp>Last</stp>
        <tr r="D438" s="1"/>
      </tp>
      <tp>
        <v>206.71</v>
        <stp/>
        <stp>YahooFinanceQuotes</stp>
        <stp>TFX</stp>
        <stp>Last</stp>
        <tr r="D408" s="1"/>
      </tp>
      <tp>
        <v>223.42</v>
        <stp/>
        <stp>YahooFinanceQuotes</stp>
        <stp>EFX</stp>
        <stp>Last</stp>
        <tr r="D144" s="1"/>
      </tp>
      <tp>
        <v>127.7</v>
        <stp/>
        <stp>YahooFinanceQuotes</stp>
        <stp>DFS</stp>
        <stp>Last</stp>
        <tr r="D122" s="1"/>
      </tp>
      <tp>
        <v>335.09</v>
        <stp/>
        <stp>YahooFinanceQuotes</stp>
        <stp>HD</stp>
        <stp>Last</stp>
        <tr r="D202" s="1"/>
        <tr r="D16" s="3"/>
      </tp>
      <tp>
        <v>45408</v>
        <stp/>
        <stp>YahooFinanceQuotes</stp>
        <stp>IT</stp>
        <stp>LastTradeDate</stp>
        <tr r="E233" s="1"/>
      </tp>
      <tp>
        <v>45408</v>
        <stp/>
        <stp>YahooFinanceQuotes</stp>
        <stp>TT</stp>
        <stp>LastTradeDate</stp>
        <tr r="E420" s="1"/>
      </tp>
      <tp>
        <v>41.09</v>
        <stp/>
        <stp>YahooFinanceQuotes</stp>
        <stp>MGM</stp>
        <stp>Last</stp>
        <tr r="D285" s="1"/>
      </tp>
      <tp>
        <v>134.26</v>
        <stp/>
        <stp>YahooFinanceQuotes</stp>
        <stp>DGX</stp>
        <stp>Last</stp>
        <tr r="D124" s="1"/>
      </tp>
      <tp>
        <v>164.74</v>
        <stp/>
        <stp>YahooFinanceQuotes</stp>
        <stp>TGT</stp>
        <stp>Last</stp>
        <tr r="D409" s="1"/>
      </tp>
      <tp>
        <v>208.03</v>
        <stp/>
        <stp>YahooFinanceQuotes</stp>
        <stp>PGR</stp>
        <stp>Last</stp>
        <tr r="D342" s="1"/>
      </tp>
      <tp>
        <v>448.78</v>
        <stp/>
        <stp>YahooFinanceQuotes</stp>
        <stp>IT</stp>
        <stp>Last</stp>
        <tr r="D233" s="1"/>
      </tp>
      <tp>
        <v>33.83</v>
        <stp/>
        <stp>YahooFinanceQuotes</stp>
        <stp>IP</stp>
        <stp>Last</stp>
        <tr r="D226" s="1"/>
      </tp>
      <tp>
        <v>93.5</v>
        <stp/>
        <stp>YahooFinanceQuotes</stp>
        <stp>IR</stp>
        <stp>Last</stp>
        <tr r="D230" s="1"/>
      </tp>
      <tp>
        <v>45408</v>
        <stp/>
        <stp>YahooFinanceQuotes</stp>
        <stp>MU</stp>
        <stp>LastTradeDate</stp>
        <tr r="E304" s="1"/>
        <tr r="E67" s="2"/>
      </tp>
      <tp>
        <v>45408</v>
        <stp/>
        <stp>YahooFinanceQuotes</stp>
        <stp>WU</stp>
        <stp>LastTradeDate</stp>
        <tr r="E463" s="1"/>
      </tp>
      <tp>
        <v>60.1</v>
        <stp/>
        <stp>YahooFinanceQuotes</stp>
        <stp>ADM</stp>
        <stp>Last</stp>
        <tr r="D14" s="1"/>
      </tp>
      <tp>
        <v>201.97</v>
        <stp/>
        <stp>YahooFinanceQuotes</stp>
        <stp>ADI</stp>
        <stp>Last</stp>
        <tr r="D13" s="1"/>
        <tr r="D7" s="2"/>
      </tp>
      <tp>
        <v>129.31</v>
        <stp/>
        <stp>YahooFinanceQuotes</stp>
        <stp>PDD</stp>
        <stp>Last</stp>
        <tr r="D76" s="2"/>
      </tp>
      <tp>
        <v>1259.1500000000001</v>
        <stp/>
        <stp>YahooFinanceQuotes</stp>
        <stp>TDG</stp>
        <stp>Last</stp>
        <tr r="D403" s="1"/>
      </tp>
      <tp>
        <v>71.36</v>
        <stp/>
        <stp>YahooFinanceQuotes</stp>
        <stp>WDC</stp>
        <stp>Last</stp>
        <tr r="D452" s="1"/>
      </tp>
      <tp>
        <v>374.64</v>
        <stp/>
        <stp>YahooFinanceQuotes</stp>
        <stp>TDY</stp>
        <stp>Last</stp>
        <tr r="D404" s="1"/>
      </tp>
      <tp>
        <v>265.83999999999997</v>
        <stp/>
        <stp>YahooFinanceQuotes</stp>
        <stp>FDX</stp>
        <stp>Last</stp>
        <tr r="D169" s="1"/>
      </tp>
      <tp>
        <v>231.55</v>
        <stp/>
        <stp>YahooFinanceQuotes</stp>
        <stp>BDX</stp>
        <stp>Last</stp>
        <tr r="D58" s="1"/>
      </tp>
      <tp>
        <v>79.739999999999995</v>
        <stp/>
        <stp>YahooFinanceQuotes</stp>
        <stp>MDT</stp>
        <stp>Last</stp>
        <tr r="D283" s="1"/>
      </tp>
      <tp>
        <v>242.26</v>
        <stp/>
        <stp>YahooFinanceQuotes</stp>
        <stp>CDW</stp>
        <stp>Last</stp>
        <tr r="D84" s="1"/>
        <tr r="D23" s="2"/>
      </tp>
      <tp>
        <v>33.72</v>
        <stp/>
        <stp>YahooFinanceQuotes</stp>
        <stp>KDP</stp>
        <stp>Last</stp>
        <tr r="D53" s="2"/>
      </tp>
      <tp>
        <v>243.07</v>
        <stp/>
        <stp>YahooFinanceQuotes</stp>
        <stp>ADP</stp>
        <stp>Last</stp>
        <tr r="D15" s="1"/>
        <tr r="D8" s="2"/>
      </tp>
      <tp>
        <v>37.909999999999997</v>
        <stp/>
        <stp>YahooFinanceQuotes</stp>
        <stp>UDR</stp>
        <stp>Last</stp>
        <tr r="D428" s="1"/>
      </tp>
      <tp>
        <v>30.34</v>
        <stp/>
        <stp>YahooFinanceQuotes</stp>
        <stp>JD</stp>
        <stp>Last</stp>
        <tr r="D52" s="2"/>
      </tp>
      <tp>
        <v>42.73</v>
        <stp/>
        <stp>YahooFinanceQuotes</stp>
        <stp>NEM</stp>
        <stp>Last</stp>
        <tr r="D308" s="1"/>
      </tp>
      <tp>
        <v>53.96</v>
        <stp/>
        <stp>YahooFinanceQuotes</stp>
        <stp>XEL</stp>
        <stp>Last</stp>
        <tr r="D466" s="1"/>
        <tr r="D97" s="2"/>
      </tp>
      <tp>
        <v>140.21</v>
        <stp/>
        <stp>YahooFinanceQuotes</stp>
        <stp>TEL</stp>
        <stp>Last</stp>
        <tr r="D405" s="1"/>
      </tp>
      <tp>
        <v>154.29</v>
        <stp/>
        <stp>YahooFinanceQuotes</stp>
        <stp>LEN</stp>
        <stp>Last</stp>
        <tr r="D257" s="1"/>
      </tp>
      <tp>
        <v>20.63</v>
        <stp/>
        <stp>YahooFinanceQuotes</stp>
        <stp>GEN</stp>
        <stp>Last</stp>
        <tr r="D312" s="1"/>
      </tp>
      <tp>
        <v>24.99</v>
        <stp/>
        <stp>YahooFinanceQuotes</stp>
        <stp>BEN</stp>
        <stp>Last</stp>
        <tr r="D59" s="1"/>
      </tp>
      <tp>
        <v>31.74</v>
        <stp/>
        <stp>YahooFinanceQuotes</stp>
        <stp>SEE</stp>
        <stp>Last</stp>
        <tr r="D381" s="1"/>
      </tp>
      <tp>
        <v>65.989999999999995</v>
        <stp/>
        <stp>YahooFinanceQuotes</stp>
        <stp>NEE</stp>
        <stp>Last</stp>
        <tr r="D307" s="1"/>
      </tp>
      <tp>
        <v>73.66</v>
        <stp/>
        <stp>YahooFinanceQuotes</stp>
        <stp>AEE</stp>
        <stp>Last</stp>
        <tr r="D17" s="1"/>
      </tp>
      <tp>
        <v>67.819999999999993</v>
        <stp/>
        <stp>YahooFinanceQuotes</stp>
        <stp>PEG</stp>
        <stp>Last</stp>
        <tr r="D337" s="1"/>
      </tp>
      <tp>
        <v>58.28</v>
        <stp/>
        <stp>YahooFinanceQuotes</stp>
        <stp>REG</stp>
        <stp>Last</stp>
        <tr r="D365" s="1"/>
      </tp>
      <tp>
        <v>17.989999999999998</v>
        <stp/>
        <stp>YahooFinanceQuotes</stp>
        <stp>LEG</stp>
        <stp>Last</stp>
        <tr r="D256" s="1"/>
      </tp>
      <tp>
        <v>81.489999999999995</v>
        <stp/>
        <stp>YahooFinanceQuotes</stp>
        <stp>WEC</stp>
        <stp>Last</stp>
        <tr r="D453" s="1"/>
      </tp>
      <tp>
        <v>14.7</v>
        <stp/>
        <stp>YahooFinanceQuotes</stp>
        <stp>KEY</stp>
        <stp>Last</stp>
        <tr r="D244" s="1"/>
      </tp>
      <tp>
        <v>220.66</v>
        <stp/>
        <stp>YahooFinanceQuotes</stp>
        <stp>IEX</stp>
        <stp>Last</stp>
        <tr r="D220" s="1"/>
      </tp>
      <tp>
        <v>70.42</v>
        <stp/>
        <stp>YahooFinanceQuotes</stp>
        <stp>MET</stp>
        <stp>Last</stp>
        <tr r="D284" s="1"/>
      </tp>
      <tp>
        <v>175.58</v>
        <stp/>
        <stp>YahooFinanceQuotes</stp>
        <stp>PEP</stp>
        <stp>Last</stp>
        <tr r="D338" s="1"/>
        <tr r="D77" s="2"/>
      </tp>
      <tp>
        <v>85.26</v>
        <stp/>
        <stp>YahooFinanceQuotes</stp>
        <stp>AEP</stp>
        <stp>Last</stp>
        <tr r="D18" s="1"/>
        <tr r="D10" s="2"/>
      </tp>
      <tp>
        <v>162.53</v>
        <stp/>
        <stp>YahooFinanceQuotes</stp>
        <stp>HES</stp>
        <stp>Last</stp>
        <tr r="D203" s="1"/>
      </tp>
      <tp>
        <v>17.21</v>
        <stp/>
        <stp>YahooFinanceQuotes</stp>
        <stp>AES</stp>
        <stp>Last</stp>
        <tr r="D19" s="1"/>
      </tp>
      <tp>
        <v>114.13</v>
        <stp/>
        <stp>YahooFinanceQuotes</stp>
        <stp>TER</stp>
        <stp>Last</stp>
        <tr r="D406" s="1"/>
      </tp>
      <tp>
        <v>61.74</v>
        <stp/>
        <stp>YahooFinanceQuotes</stp>
        <stp>KO</stp>
        <stp>Last</stp>
        <tr r="D252" s="1"/>
        <tr r="D22" s="3"/>
      </tp>
      <tp>
        <v>55.49</v>
        <stp/>
        <stp>YahooFinanceQuotes</stp>
        <stp>KR</stp>
        <stp>Last</stp>
        <tr r="D253" s="1"/>
      </tp>
      <tp>
        <v>45408</v>
        <stp/>
        <stp>YahooFinanceQuotes</stp>
        <stp>EW</stp>
        <stp>LastTradeDate</stp>
        <tr r="E159" s="1"/>
      </tp>
      <tp>
        <v>45408</v>
        <stp/>
        <stp>YahooFinanceQuotes</stp>
        <stp>LW</stp>
        <stp>LastTradeDate</stp>
        <tr r="E271" s="1"/>
      </tp>
      <tp>
        <v>167.13</v>
        <stp/>
        <stp>YahooFinanceQuotes</stp>
        <stp>IBM</stp>
        <stp>Last</stp>
        <tr r="D217" s="1"/>
        <tr r="D18" s="3"/>
      </tp>
      <tp>
        <v>4.4800000000000004</v>
        <stp/>
        <stp>YahooFinanceQuotes</stp>
        <stp>HBI</stp>
        <stp>Last</stp>
        <tr r="D200" s="1"/>
      </tp>
      <tp>
        <v>119.35</v>
        <stp/>
        <stp>YahooFinanceQuotes</stp>
        <stp>ZBH</stp>
        <stp>Last</stp>
        <tr r="D472" s="1"/>
      </tp>
      <tp>
        <v>17.7</v>
        <stp/>
        <stp>YahooFinanceQuotes</stp>
        <stp>WBA</stp>
        <stp>Last</stp>
        <tr r="D451" s="1"/>
        <tr r="D95" s="2"/>
        <tr r="D33" s="3"/>
      </tp>
      <tp>
        <v>75.05</v>
        <stp/>
        <stp>YahooFinanceQuotes</stp>
        <stp>BBY</stp>
        <stp>Last</stp>
        <tr r="D57" s="1"/>
      </tp>
      <tp>
        <v>107.53</v>
        <stp/>
        <stp>YahooFinanceQuotes</stp>
        <stp>ABT</stp>
        <stp>Last</stp>
        <tr r="D10" s="1"/>
      </tp>
      <tp>
        <v>198.4</v>
        <stp/>
        <stp>YahooFinanceQuotes</stp>
        <stp>LH</stp>
        <stp>Last</stp>
        <tr r="D258" s="1"/>
      </tp>
      <tp>
        <v>83.85</v>
        <stp/>
        <stp>YahooFinanceQuotes</stp>
        <stp>LW</stp>
        <stp>Last</stp>
        <tr r="D271" s="1"/>
      </tp>
      <tp>
        <v>45408</v>
        <stp/>
        <stp>YahooFinanceQuotes</stp>
        <stp>IP</stp>
        <stp>LastTradeDate</stp>
        <tr r="E226" s="1"/>
      </tp>
      <tp>
        <v>0.66668981481481482</v>
        <stp/>
        <stp>YahooFinanceQuotes</stp>
        <stp>V</stp>
        <stp>LastTradeTime</stp>
        <tr r="F437" s="1"/>
        <tr r="F31" s="3"/>
      </tp>
      <tp>
        <v>140.59</v>
        <stp/>
        <stp>YahooFinanceQuotes</stp>
        <stp>RCL</stp>
        <stp>Last</stp>
        <tr r="D364" s="1"/>
      </tp>
      <tp>
        <v>221.1</v>
        <stp/>
        <stp>YahooFinanceQuotes</stp>
        <stp>ECL</stp>
        <stp>Last</stp>
        <tr r="D142" s="1"/>
      </tp>
      <tp>
        <v>15.08</v>
        <stp/>
        <stp>YahooFinanceQuotes</stp>
        <stp>CCL</stp>
        <stp>Last</stp>
        <tr r="D82" s="1"/>
      </tp>
      <tp>
        <v>376.13</v>
        <stp/>
        <stp>YahooFinanceQuotes</stp>
        <stp>MCO</stp>
        <stp>Last</stp>
        <tr r="D281" s="1"/>
      </tp>
      <tp>
        <v>308.01</v>
        <stp/>
        <stp>YahooFinanceQuotes</stp>
        <stp>ACN</stp>
        <stp>Last</stp>
        <tr r="D11" s="1"/>
      </tp>
      <tp>
        <v>65.11</v>
        <stp/>
        <stp>YahooFinanceQuotes</stp>
        <stp>JCI</stp>
        <stp>Last</stp>
        <tr r="D238" s="1"/>
      </tp>
      <tp>
        <v>93.58</v>
        <stp/>
        <stp>YahooFinanceQuotes</stp>
        <stp>CCI</stp>
        <stp>Last</stp>
        <tr r="D81" s="1"/>
      </tp>
      <tp>
        <v>543.29999999999995</v>
        <stp/>
        <stp>YahooFinanceQuotes</stp>
        <stp>MCK</stp>
        <stp>Last</stp>
        <tr r="D280" s="1"/>
      </tp>
      <tp>
        <v>131.69999999999999</v>
        <stp/>
        <stp>YahooFinanceQuotes</stp>
        <stp>ICE</stp>
        <stp>Last</stp>
        <tr r="D218" s="1"/>
      </tp>
      <tp>
        <v>273.08999999999997</v>
        <stp/>
        <stp>YahooFinanceQuotes</stp>
        <stp>MCD</stp>
        <stp>Last</stp>
        <tr r="D278" s="1"/>
        <tr r="D23" s="3"/>
      </tp>
      <tp>
        <v>306.69</v>
        <stp/>
        <stp>YahooFinanceQuotes</stp>
        <stp>HCA</stp>
        <stp>Last</stp>
        <tr r="D201" s="1"/>
      </tp>
      <tp>
        <v>50.5</v>
        <stp/>
        <stp>YahooFinanceQuotes</stp>
        <stp>FCX</stp>
        <stp>Last</stp>
        <tr r="D168" s="1"/>
      </tp>
      <tp>
        <v>43.38</v>
        <stp/>
        <stp>YahooFinanceQuotes</stp>
        <stp>MO</stp>
        <stp>Last</stp>
        <tr r="D293" s="1"/>
      </tp>
      <tp>
        <v>462.42</v>
        <stp/>
        <stp>YahooFinanceQuotes</stp>
        <stp>MA</stp>
        <stp>Last</stp>
        <tr r="D274" s="1"/>
      </tp>
      <tp>
        <v>114.84</v>
        <stp/>
        <stp>YahooFinanceQuotes</stp>
        <stp>MU</stp>
        <stp>Last</stp>
        <tr r="D304" s="1"/>
        <tr r="D67" s="2"/>
      </tp>
      <tp>
        <v>92.83</v>
        <stp/>
        <stp>YahooFinanceQuotes</stp>
        <stp>MS</stp>
        <stp>Last</stp>
        <tr r="D298" s="1"/>
      </tp>
      <tp>
        <v>0.66667824074074078</v>
        <stp/>
        <stp>YahooFinanceQuotes</stp>
        <stp>WY</stp>
        <stp>LastTradeTime</stp>
        <tr r="F464" s="1"/>
      </tp>
      <tp>
        <v>27.94</v>
        <stp/>
        <stp>YahooFinanceQuotes</stp>
        <stp>NI</stp>
        <stp>Last</stp>
        <tr r="D310" s="1"/>
      </tp>
      <tp>
        <v>0.66667824074074078</v>
        <stp/>
        <stp>YahooFinanceQuotes</stp>
        <stp>VZ</stp>
        <stp>LastTradeTime</stp>
        <tr r="F448" s="1"/>
        <tr r="F32" s="3"/>
      </tp>
      <tp>
        <v>45408</v>
        <stp/>
        <stp>YahooFinanceQuotes</stp>
        <stp>BR</stp>
        <stp>LastTradeDate</stp>
        <tr r="E68" s="1"/>
      </tp>
      <tp>
        <v>45408</v>
        <stp/>
        <stp>YahooFinanceQuotes</stp>
        <stp>KR</stp>
        <stp>LastTradeDate</stp>
        <tr r="E253" s="1"/>
      </tp>
      <tp>
        <v>45408</v>
        <stp/>
        <stp>YahooFinanceQuotes</stp>
        <stp>IR</stp>
        <stp>LastTradeDate</stp>
        <tr r="E230" s="1"/>
      </tp>
      <tp>
        <v>0.66833333333333333</v>
        <stp/>
        <stp>YahooFinanceQuotes</stp>
        <stp>T</stp>
        <stp>LastTradeTime</stp>
        <tr r="F401" s="1"/>
      </tp>
      <tp>
        <v>52.84</v>
        <stp/>
        <stp>YahooFinanceQuotes</stp>
        <stp>UAL</stp>
        <stp>Last</stp>
        <tr r="D427" s="1"/>
      </tp>
      <tp>
        <v>38.54</v>
        <stp/>
        <stp>YahooFinanceQuotes</stp>
        <stp>HAL</stp>
        <stp>Last</stp>
        <tr r="D197" s="1"/>
      </tp>
      <tp>
        <v>49.92</v>
        <stp/>
        <stp>YahooFinanceQuotes</stp>
        <stp>DAL</stp>
        <stp>Last</stp>
        <tr r="D119" s="1"/>
      </tp>
      <tp>
        <v>13.88</v>
        <stp/>
        <stp>YahooFinanceQuotes</stp>
        <stp>AAL</stp>
        <stp>Last</stp>
        <tr r="D6" s="1"/>
      </tp>
      <tp>
        <v>103.21</v>
        <stp/>
        <stp>YahooFinanceQuotes</stp>
        <stp>CAH</stp>
        <stp>Last</stp>
        <tr r="D75" s="1"/>
      </tp>
      <tp>
        <v>31.08</v>
        <stp/>
        <stp>YahooFinanceQuotes</stp>
        <stp>CAG</stp>
        <stp>Last</stp>
        <tr r="D74" s="1"/>
      </tp>
      <tp>
        <v>6.8</v>
        <stp/>
        <stp>YahooFinanceQuotes</stp>
        <stp>UAA</stp>
        <stp>Last</stp>
        <tr r="D426" s="1"/>
      </tp>
      <tp>
        <v>129.22999999999999</v>
        <stp/>
        <stp>YahooFinanceQuotes</stp>
        <stp>MAA</stp>
        <stp>Last</stp>
        <tr r="D275" s="1"/>
      </tp>
      <tp>
        <v>37.83</v>
        <stp/>
        <stp>YahooFinanceQuotes</stp>
        <stp>BAC</stp>
        <stp>Last</stp>
        <tr r="D55" s="1"/>
      </tp>
      <tp>
        <v>164.36</v>
        <stp/>
        <stp>YahooFinanceQuotes</stp>
        <stp>WAB</stp>
        <stp>Last</stp>
        <tr r="D449" s="1"/>
      </tp>
      <tp>
        <v>40.130000000000003</v>
        <stp/>
        <stp>YahooFinanceQuotes</stp>
        <stp>BAX</stp>
        <stp>Last</stp>
        <tr r="D56" s="1"/>
      </tp>
      <tp>
        <v>311.3</v>
        <stp/>
        <stp>YahooFinanceQuotes</stp>
        <stp>WAT</stp>
        <stp>Last</stp>
        <tr r="D450" s="1"/>
      </tp>
      <tp>
        <v>343.38</v>
        <stp/>
        <stp>YahooFinanceQuotes</stp>
        <stp>CAT</stp>
        <stp>Last</stp>
        <tr r="D77" s="1"/>
        <tr r="D9" s="3"/>
      </tp>
      <tp>
        <v>62.54</v>
        <stp/>
        <stp>YahooFinanceQuotes</stp>
        <stp>TAP</stp>
        <stp>Last</stp>
        <tr r="D402" s="1"/>
      </tp>
      <tp>
        <v>75.14</v>
        <stp/>
        <stp>YahooFinanceQuotes</stp>
        <stp>AAP</stp>
        <stp>Last</stp>
        <tr r="D7" s="1"/>
      </tp>
      <tp>
        <v>69.849999999999994</v>
        <stp/>
        <stp>YahooFinanceQuotes</stp>
        <stp>MAS</stp>
        <stp>Last</stp>
        <tr r="D277" s="1"/>
      </tp>
      <tp>
        <v>64.47</v>
        <stp/>
        <stp>YahooFinanceQuotes</stp>
        <stp>HAS</stp>
        <stp>Last</stp>
        <tr r="D198" s="1"/>
      </tp>
      <tp>
        <v>240.84</v>
        <stp/>
        <stp>YahooFinanceQuotes</stp>
        <stp>MAR</stp>
        <stp>Last</stp>
        <tr r="D276" s="1"/>
        <tr r="D58" s="2"/>
      </tp>
      <tp>
        <v>45408</v>
        <stp/>
        <stp>YahooFinanceQuotes</stp>
        <stp>GS</stp>
        <stp>LastTradeDate</stp>
        <tr r="E195" s="1"/>
        <tr r="E15" s="3"/>
      </tp>
      <tp>
        <v>45408</v>
        <stp/>
        <stp>YahooFinanceQuotes</stp>
        <stp>ES</stp>
        <stp>LastTradeDate</stp>
        <tr r="E153" s="1"/>
      </tp>
      <tp>
        <v>45408</v>
        <stp/>
        <stp>YahooFinanceQuotes</stp>
        <stp>MS</stp>
        <stp>LastTradeDate</stp>
        <tr r="E298" s="1"/>
      </tp>
      <tp>
        <v>0.66667824074074078</v>
        <stp/>
        <stp>YahooFinanceQuotes</stp>
        <stp>AMZN</stp>
        <stp>LastTradeTime</stp>
        <tr r="F37" s="1"/>
        <tr r="F15" s="2"/>
      </tp>
      <tp>
        <v>0.66668981481481482</v>
        <stp/>
        <stp>YahooFinanceQuotes</stp>
        <stp>AMGN</stp>
        <stp>LastTradeTime</stp>
        <tr r="F34" s="1"/>
        <tr r="F14" s="2"/>
        <tr r="F6" s="3"/>
      </tp>
      <tp>
        <v>0.66668981481481482</v>
        <stp/>
        <stp>YahooFinanceQuotes</stp>
        <stp>ALGN</stp>
        <stp>LastTradeTime</stp>
        <tr r="F26" s="1"/>
        <tr r="F11" s="2"/>
      </tp>
      <tp>
        <v>0.66668981481481482</v>
        <stp/>
        <stp>YahooFinanceQuotes</stp>
        <stp>GRMN</stp>
        <stp>LastTradeTime</stp>
        <tr r="F194" s="1"/>
      </tp>
      <tp>
        <v>0.66667824074074078</v>
        <stp/>
        <stp>YahooFinanceQuotes</stp>
        <stp>ILMN</stp>
        <stp>LastTradeTime</stp>
        <tr r="F222" s="1"/>
        <tr r="F47" s="2"/>
      </tp>
      <tp>
        <v>0.66668981481481482</v>
        <stp/>
        <stp>YahooFinanceQuotes</stp>
        <stp>HBAN</stp>
        <stp>LastTradeTime</stp>
        <tr r="F199" s="1"/>
      </tp>
      <tp>
        <v>0.66668981481481482</v>
        <stp/>
        <stp>YahooFinanceQuotes</stp>
        <stp>LUMN</stp>
        <stp>LastTradeTime</stp>
        <tr r="F268" s="1"/>
      </tp>
      <tp>
        <v>0.66667824074074078</v>
        <stp/>
        <stp>YahooFinanceQuotes</stp>
        <stp>PTON</stp>
        <stp>LastTradeTime</stp>
        <tr r="F78" s="2"/>
      </tp>
      <tp>
        <v>0.66666666666666663</v>
        <stp/>
        <stp>YahooFinanceQuotes</stp>
        <stp>REGN</stp>
        <stp>LastTradeTime</stp>
        <tr r="F366" s="1"/>
        <tr r="F81" s="2"/>
      </tp>
      <tp>
        <v>0.66666666666666663</v>
        <stp/>
        <stp>YahooFinanceQuotes</stp>
        <stp>WYNN</stp>
        <stp>LastTradeTime</stp>
        <tr r="F465" s="1"/>
      </tp>
      <tp>
        <v>0.66666666666666663</v>
        <stp/>
        <stp>YahooFinanceQuotes</stp>
        <stp>VRSN</stp>
        <stp>LastTradeTime</stp>
        <tr r="F444" s="1"/>
        <tr r="F93" s="2"/>
      </tp>
      <tp>
        <v>45408</v>
        <stp/>
        <stp>YahooFinanceQuotes</stp>
        <stp>CINF</stp>
        <stp>LastTradeDate</stp>
        <tr r="E92" s="1"/>
      </tp>
      <tp>
        <v>0.66666666666666663</v>
        <stp/>
        <stp>YahooFinanceQuotes</stp>
        <stp>ZION</stp>
        <stp>LastTradeTime</stp>
        <tr r="F474" s="1"/>
      </tp>
      <tp>
        <v>45408</v>
        <stp/>
        <stp>YahooFinanceQuotes</stp>
        <stp>CMCSA</stp>
        <stp>LastTradeDate</stp>
        <tr r="E96" s="1"/>
        <tr r="E26" s="2"/>
      </tp>
      <tp>
        <v>0.66667824074074078</v>
        <stp/>
        <stp>YahooFinanceQuotes</stp>
        <stp>AVGO</stp>
        <stp>LastTradeTime</stp>
        <tr r="F49" s="1"/>
        <tr r="F18" s="2"/>
      </tp>
      <tp>
        <v>0.66668981481481482</v>
        <stp/>
        <stp>YahooFinanceQuotes</stp>
        <stp>GOOGL</stp>
        <stp>LastTradeTime</stp>
        <tr r="F190" s="1"/>
        <tr r="F45" s="2"/>
      </tp>
      <tp>
        <v>0.66668981481481482</v>
        <stp/>
        <stp>YahooFinanceQuotes</stp>
        <stp>CSCO</stp>
        <stp>LastTradeTime</stp>
        <tr r="F110" s="1"/>
        <tr r="F29" s="2"/>
        <tr r="F11" s="3"/>
      </tp>
      <tp>
        <v>0.66667824074074078</v>
        <stp/>
        <stp>YahooFinanceQuotes</stp>
        <stp>QRVO</stp>
        <stp>LastTradeTime</stp>
        <tr r="F363" s="1"/>
      </tp>
      <tp>
        <v>45408</v>
        <stp/>
        <stp>YahooFinanceQuotes</stp>
        <stp>ISRG</stp>
        <stp>LastTradeDate</stp>
        <tr r="E232" s="1"/>
        <tr r="E51" s="2"/>
      </tp>
      <tp>
        <v>0.66668981481481482</v>
        <stp/>
        <stp>YahooFinanceQuotes</stp>
        <stp>PRGO</stp>
        <stp>LastTradeTime</stp>
        <tr r="F354" s="1"/>
      </tp>
      <tp>
        <v>0.66666666666666663</v>
        <stp/>
        <stp>YahooFinanceQuotes</stp>
        <stp>TTWO</stp>
        <stp>LastTradeTime</stp>
        <tr r="F421" s="1"/>
      </tp>
      <tp>
        <v>0.66666666666666663</v>
        <stp/>
        <stp>YahooFinanceQuotes</stp>
        <stp>TSCO</stp>
        <stp>LastTradeTime</stp>
        <tr r="F417" s="1"/>
      </tp>
      <tp>
        <v>45408</v>
        <stp/>
        <stp>YahooFinanceQuotes</stp>
        <stp>BKNG</stp>
        <stp>LastTradeDate</stp>
        <tr r="E64" s="1"/>
        <tr r="E21" s="2"/>
      </tp>
      <tp>
        <v>45408</v>
        <stp/>
        <stp>YahooFinanceQuotes</stp>
        <stp>EVRG</stp>
        <stp>LastTradeDate</stp>
        <tr r="E158" s="1"/>
      </tp>
      <tp>
        <v>45408</v>
        <stp/>
        <stp>YahooFinanceQuotes</stp>
        <stp>FANG</stp>
        <stp>LastTradeDate</stp>
        <tr r="E165" s="1"/>
      </tp>
      <tp>
        <v>45408</v>
        <stp/>
        <stp>YahooFinanceQuotes</stp>
        <stp>GOOG</stp>
        <stp>LastTradeDate</stp>
        <tr r="E189" s="1"/>
        <tr r="E44" s="2"/>
      </tp>
      <tp>
        <v>0.66667824074074078</v>
        <stp/>
        <stp>YahooFinanceQuotes</stp>
        <stp>AAPL</stp>
        <stp>LastTradeTime</stp>
        <tr r="F8" s="1"/>
        <tr r="F5" s="2"/>
        <tr r="F5" s="3"/>
      </tp>
      <tp>
        <v>0.66667824074074078</v>
        <stp/>
        <stp>YahooFinanceQuotes</stp>
        <stp>ASML</stp>
        <stp>LastTradeTime</stp>
        <tr r="F17" s="2"/>
      </tp>
      <tp>
        <v>45408</v>
        <stp/>
        <stp>YahooFinanceQuotes</stp>
        <stp>BRK-B</stp>
        <stp>LastTradeDate</stp>
        <tr r="E69" s="1"/>
      </tp>
      <tp>
        <v>0.66668981481481482</v>
        <stp/>
        <stp>YahooFinanceQuotes</stp>
        <stp>MRVL</stp>
        <stp>LastTradeTime</stp>
        <tr r="F64" s="2"/>
      </tp>
      <tp>
        <v>0.66667824074074078</v>
        <stp/>
        <stp>YahooFinanceQuotes</stp>
        <stp>ODFL</stp>
        <stp>LastTradeTime</stp>
        <tr r="F327" s="1"/>
      </tp>
      <tp>
        <v>0.66668981481481482</v>
        <stp/>
        <stp>YahooFinanceQuotes</stp>
        <stp>ORCL</stp>
        <stp>LastTradeTime</stp>
        <tr r="F330" s="1"/>
      </tp>
      <tp>
        <v>0.66666666666666663</v>
        <stp/>
        <stp>YahooFinanceQuotes</stp>
        <stp>POOL</stp>
        <stp>LastTradeTime</stp>
        <tr r="F351" s="1"/>
      </tp>
      <tp>
        <v>0.66666666666666663</v>
        <stp/>
        <stp>YahooFinanceQuotes</stp>
        <stp>PYPL</stp>
        <stp>LastTradeTime</stp>
        <tr r="F361" s="1"/>
        <tr r="F79" s="2"/>
      </tp>
      <tp>
        <v>0.66668981481481482</v>
        <stp/>
        <stp>YahooFinanceQuotes</stp>
        <stp>WELL</stp>
        <stp>LastTradeTime</stp>
        <tr r="F454" s="1"/>
      </tp>
      <tp>
        <v>45408</v>
        <stp/>
        <stp>YahooFinanceQuotes</stp>
        <stp>EXPD</stp>
        <stp>LastTradeDate</stp>
        <tr r="E161" s="1"/>
      </tp>
      <tp>
        <v>45408</v>
        <stp/>
        <stp>YahooFinanceQuotes</stp>
        <stp>GILD</stp>
        <stp>LastTradeDate</stp>
        <tr r="E184" s="1"/>
        <tr r="E43" s="2"/>
      </tp>
      <tp>
        <v>0.66667824074074078</v>
        <stp/>
        <stp>YahooFinanceQuotes</stp>
        <stp>AKAM</stp>
        <stp>LastTradeTime</stp>
        <tr r="F24" s="1"/>
      </tp>
      <tp>
        <v>0.66668981481481482</v>
        <stp/>
        <stp>YahooFinanceQuotes</stp>
        <stp>DXCM</stp>
        <stp>LastTradeTime</stp>
        <tr r="F139" s="1"/>
        <tr r="F35" s="2"/>
      </tp>
      <tp>
        <v>0.66666666666666663</v>
        <stp/>
        <stp>YahooFinanceQuotes</stp>
        <stp>QCOM</stp>
        <stp>LastTradeTime</stp>
        <tr r="F362" s="1"/>
        <tr r="F80" s="2"/>
      </tp>
      <tp>
        <v>0.66666666666666663</v>
        <stp/>
        <stp>YahooFinanceQuotes</stp>
        <stp>TEAM</stp>
        <stp>LastTradeTime</stp>
        <tr r="F88" s="2"/>
      </tp>
      <tp>
        <v>0.66666666666666663</v>
        <stp/>
        <stp>YahooFinanceQuotes</stp>
        <stp>TCOM</stp>
        <stp>LastTradeTime</stp>
        <tr r="F87" s="2"/>
      </tp>
      <tp>
        <v>45408</v>
        <stp/>
        <stp>YahooFinanceQuotes</stp>
        <stp>ADBE</stp>
        <stp>LastTradeDate</stp>
        <tr r="E12" s="1"/>
        <tr r="E6" s="2"/>
      </tp>
      <tp>
        <v>45408</v>
        <stp/>
        <stp>YahooFinanceQuotes</stp>
        <stp>ALLE</stp>
        <stp>LastTradeDate</stp>
        <tr r="E29" s="1"/>
      </tp>
      <tp>
        <v>45408</v>
        <stp/>
        <stp>YahooFinanceQuotes</stp>
        <stp>CBOE</stp>
        <stp>LastTradeDate</stp>
        <tr r="E79" s="1"/>
      </tp>
      <tp>
        <v>45408</v>
        <stp/>
        <stp>YahooFinanceQuotes</stp>
        <stp>CBRE</stp>
        <stp>LastTradeDate</stp>
        <tr r="E80" s="1"/>
      </tp>
      <tp>
        <v>45408</v>
        <stp/>
        <stp>YahooFinanceQuotes</stp>
        <stp>EXPE</stp>
        <stp>LastTradeDate</stp>
        <tr r="E162" s="1"/>
      </tp>
      <tp>
        <v>45408</v>
        <stp/>
        <stp>YahooFinanceQuotes</stp>
        <stp>TRMB</stp>
        <stp>LastTradeDate</stp>
        <tr r="E414" s="1"/>
      </tp>
      <tp>
        <v>45408</v>
        <stp/>
        <stp>YahooFinanceQuotes</stp>
        <stp>BF-B</stp>
        <stp>LastTradeDate</stp>
        <tr r="E60" s="1"/>
      </tp>
      <tp>
        <v>45408</v>
        <stp/>
        <stp>YahooFinanceQuotes</stp>
        <stp>BIIB</stp>
        <stp>LastTradeDate</stp>
        <tr r="E61" s="1"/>
        <tr r="E20" s="2"/>
      </tp>
      <tp>
        <v>45408</v>
        <stp/>
        <stp>YahooFinanceQuotes</stp>
        <stp>FITB</stp>
        <stp>LastTradeDate</stp>
        <tr r="E173" s="1"/>
      </tp>
      <tp>
        <v>0.66668981481481482</v>
        <stp/>
        <stp>YahooFinanceQuotes</stp>
        <stp>ADSK</stp>
        <stp>LastTradeTime</stp>
        <tr r="F16" s="1"/>
        <tr r="F9" s="2"/>
      </tp>
      <tp>
        <v>45408</v>
        <stp/>
        <stp>YahooFinanceQuotes</stp>
        <stp>PAYC</stp>
        <stp>LastTradeDate</stp>
        <tr r="E334" s="1"/>
      </tp>
      <tp>
        <v>45408</v>
        <stp/>
        <stp>YahooFinanceQuotes</stp>
        <stp>SBAC</stp>
        <stp>LastTradeDate</stp>
        <tr r="E378" s="1"/>
      </tp>
      <tp>
        <v>45408</v>
        <stp/>
        <stp>YahooFinanceQuotes</stp>
        <stp>HSIC</stp>
        <stp>LastTradeDate</stp>
        <tr r="E212" s="1"/>
      </tp>
      <tp>
        <v>45408</v>
        <stp/>
        <stp>YahooFinanceQuotes</stp>
        <stp>INTC</stp>
        <stp>LastTradeDate</stp>
        <tr r="E224" s="1"/>
        <tr r="E49" s="2"/>
        <tr r="E19" s="3"/>
      </tp>
      <tp>
        <v>45408</v>
        <stp/>
        <stp>YahooFinanceQuotes</stp>
        <stp>KLAC</stp>
        <stp>LastTradeDate</stp>
        <tr r="E248" s="1"/>
        <tr r="E55" s="2"/>
      </tp>
      <tp>
        <v>0.66666666666666663</v>
        <stp/>
        <stp>YahooFinanceQuotes</stp>
        <stp>VRSK</stp>
        <stp>LastTradeTime</stp>
        <tr r="F443" s="1"/>
        <tr r="F92" s="2"/>
      </tp>
      <tp>
        <v>0.66668981481481482</v>
        <stp/>
        <stp>YahooFinanceQuotes</stp>
        <stp>CTSH</stp>
        <stp>LastTradeTime</stp>
        <tr r="F114" s="1"/>
        <tr r="F32" s="2"/>
      </tp>
      <tp>
        <v>0.66668981481481482</v>
        <stp/>
        <stp>YahooFinanceQuotes</stp>
        <stp>ENPH</stp>
        <stp>LastTradeTime</stp>
        <tr r="F149" s="1"/>
      </tp>
      <tp>
        <v>0.66667824074074078</v>
        <stp/>
        <stp>YahooFinanceQuotes</stp>
        <stp>MTCH</stp>
        <stp>LastTradeTime</stp>
        <tr r="F66" s="2"/>
      </tp>
      <tp>
        <v>0.66668981481481482</v>
        <stp/>
        <stp>YahooFinanceQuotes</stp>
        <stp>NCLH</stp>
        <stp>LastTradeTime</stp>
        <tr r="F305" s="1"/>
      </tp>
      <tp>
        <v>38.57</v>
        <stp/>
        <stp>YahooFinanceQuotes</stp>
        <stp>CMCSA</stp>
        <stp>Last</stp>
        <tr r="D96" s="1"/>
        <tr r="D26" s="2"/>
      </tp>
      <tp>
        <v>45408</v>
        <stp/>
        <stp>YahooFinanceQuotes</stp>
        <stp>ZBRA</stp>
        <stp>LastTradeDate</stp>
        <tr r="E473" s="1"/>
      </tp>
      <tp>
        <v>0.66667824074074078</v>
        <stp/>
        <stp>YahooFinanceQuotes</stp>
        <stp>MELI</stp>
        <stp>LastTradeTime</stp>
        <tr r="F61" s="2"/>
      </tp>
      <tp>
        <v>45408</v>
        <stp/>
        <stp>YahooFinanceQuotes</stp>
        <stp>TSLA</stp>
        <stp>LastTradeDate</stp>
        <tr r="E418" s="1"/>
        <tr r="E90" s="2"/>
      </tp>
      <tp>
        <v>0.66668981481481482</v>
        <stp/>
        <stp>YahooFinanceQuotes</stp>
        <stp>MSCI</stp>
        <stp>LastTradeTime</stp>
        <tr r="F299" s="1"/>
      </tp>
      <tp>
        <v>45408</v>
        <stp/>
        <stp>YahooFinanceQuotes</stp>
        <stp>ULTA</stp>
        <stp>LastTradeDate</stp>
        <tr r="E430" s="1"/>
      </tp>
      <tp>
        <v>0.66666666666666663</v>
        <stp/>
        <stp>YahooFinanceQuotes</stp>
        <stp>NXPI</stp>
        <stp>LastTradeTime</stp>
        <tr r="F71" s="2"/>
      </tp>
      <tp>
        <v>0.66667824074074078</v>
        <stp/>
        <stp>YahooFinanceQuotes</stp>
        <stp>SIRI</stp>
        <stp>LastTradeTime</stp>
        <tr r="F84" s="2"/>
      </tp>
      <tp>
        <v>0.66668981481481482</v>
        <stp/>
        <stp>YahooFinanceQuotes</stp>
        <stp>SPGI</stp>
        <stp>LastTradeTime</stp>
        <tr r="F390" s="1"/>
      </tp>
      <tp>
        <v>45408</v>
        <stp/>
        <stp>YahooFinanceQuotes</stp>
        <stp>META</stp>
        <stp>LastTradeDate</stp>
        <tr r="E167" s="1"/>
        <tr r="E40" s="2"/>
      </tp>
      <tp>
        <v>45408</v>
        <stp/>
        <stp>YahooFinanceQuotes</stp>
        <stp>MRNA</stp>
        <stp>LastTradeDate</stp>
        <tr r="E63" s="2"/>
      </tp>
      <tp>
        <v>45408</v>
        <stp/>
        <stp>YahooFinanceQuotes</stp>
        <stp>NWSA</stp>
        <stp>LastTradeDate</stp>
        <tr r="E325" s="1"/>
      </tp>
      <tp>
        <v>45408</v>
        <stp/>
        <stp>YahooFinanceQuotes</stp>
        <stp>NVDA</stp>
        <stp>LastTradeDate</stp>
        <tr r="E321" s="1"/>
        <tr r="E70" s="2"/>
      </tp>
      <tp>
        <v>45408</v>
        <stp/>
        <stp>YahooFinanceQuotes</stp>
        <stp>OKTA</stp>
        <stp>LastTradeDate</stp>
        <tr r="E72" s="2"/>
      </tp>
      <tp>
        <v>45408</v>
        <stp/>
        <stp>YahooFinanceQuotes</stp>
        <stp>CTVA</stp>
        <stp>LastTradeDate</stp>
        <tr r="E115" s="1"/>
      </tp>
      <tp>
        <v>45408</v>
        <stp/>
        <stp>YahooFinanceQuotes</stp>
        <stp>FOXA</stp>
        <stp>LastTradeDate</stp>
        <tr r="E177" s="1"/>
        <tr r="E42" s="2"/>
      </tp>
      <tp>
        <v>45408</v>
        <stp/>
        <stp>YahooFinanceQuotes</stp>
        <stp>ZION</stp>
        <stp>LastTradeDate</stp>
        <tr r="E474" s="1"/>
      </tp>
      <tp>
        <v>0.66667824074074078</v>
        <stp/>
        <stp>YahooFinanceQuotes</stp>
        <stp>CINF</stp>
        <stp>LastTradeTime</stp>
        <tr r="F92" s="1"/>
      </tp>
      <tp>
        <v>0.66667824074074078</v>
        <stp/>
        <stp>YahooFinanceQuotes</stp>
        <stp>CMCSA</stp>
        <stp>LastTradeTime</stp>
        <tr r="F96" s="1"/>
        <tr r="F26" s="2"/>
      </tp>
      <tp>
        <v>45408</v>
        <stp/>
        <stp>YahooFinanceQuotes</stp>
        <stp>PTON</stp>
        <stp>LastTradeDate</stp>
        <tr r="E78" s="2"/>
      </tp>
      <tp>
        <v>45408</v>
        <stp/>
        <stp>YahooFinanceQuotes</stp>
        <stp>REGN</stp>
        <stp>LastTradeDate</stp>
        <tr r="E366" s="1"/>
        <tr r="E81" s="2"/>
      </tp>
      <tp>
        <v>45408</v>
        <stp/>
        <stp>YahooFinanceQuotes</stp>
        <stp>VRSN</stp>
        <stp>LastTradeDate</stp>
        <tr r="E444" s="1"/>
        <tr r="E93" s="2"/>
      </tp>
      <tp>
        <v>45408</v>
        <stp/>
        <stp>YahooFinanceQuotes</stp>
        <stp>WYNN</stp>
        <stp>LastTradeDate</stp>
        <tr r="E465" s="1"/>
      </tp>
      <tp>
        <v>45408</v>
        <stp/>
        <stp>YahooFinanceQuotes</stp>
        <stp>HBAN</stp>
        <stp>LastTradeDate</stp>
        <tr r="E199" s="1"/>
      </tp>
      <tp>
        <v>45408</v>
        <stp/>
        <stp>YahooFinanceQuotes</stp>
        <stp>ILMN</stp>
        <stp>LastTradeDate</stp>
        <tr r="E222" s="1"/>
        <tr r="E47" s="2"/>
      </tp>
      <tp>
        <v>45408</v>
        <stp/>
        <stp>YahooFinanceQuotes</stp>
        <stp>LUMN</stp>
        <stp>LastTradeDate</stp>
        <tr r="E268" s="1"/>
      </tp>
      <tp>
        <v>45408</v>
        <stp/>
        <stp>YahooFinanceQuotes</stp>
        <stp>AMGN</stp>
        <stp>LastTradeDate</stp>
        <tr r="E34" s="1"/>
        <tr r="E14" s="2"/>
        <tr r="E6" s="3"/>
      </tp>
      <tp>
        <v>45408</v>
        <stp/>
        <stp>YahooFinanceQuotes</stp>
        <stp>AMZN</stp>
        <stp>LastTradeDate</stp>
        <tr r="E37" s="1"/>
        <tr r="E15" s="2"/>
      </tp>
      <tp>
        <v>45408</v>
        <stp/>
        <stp>YahooFinanceQuotes</stp>
        <stp>ALGN</stp>
        <stp>LastTradeDate</stp>
        <tr r="E26" s="1"/>
        <tr r="E11" s="2"/>
      </tp>
      <tp>
        <v>45408</v>
        <stp/>
        <stp>YahooFinanceQuotes</stp>
        <stp>GRMN</stp>
        <stp>LastTradeDate</stp>
        <tr r="E194" s="1"/>
      </tp>
      <tp>
        <v>0.66668981481481482</v>
        <stp/>
        <stp>YahooFinanceQuotes</stp>
        <stp>BKNG</stp>
        <stp>LastTradeTime</stp>
        <tr r="F64" s="1"/>
        <tr r="F21" s="2"/>
      </tp>
      <tp>
        <v>0.66668981481481482</v>
        <stp/>
        <stp>YahooFinanceQuotes</stp>
        <stp>EVRG</stp>
        <stp>LastTradeTime</stp>
        <tr r="F158" s="1"/>
      </tp>
      <tp>
        <v>0.66668981481481482</v>
        <stp/>
        <stp>YahooFinanceQuotes</stp>
        <stp>GOOG</stp>
        <stp>LastTradeTime</stp>
        <tr r="F189" s="1"/>
        <tr r="F44" s="2"/>
      </tp>
      <tp>
        <v>0.66668981481481482</v>
        <stp/>
        <stp>YahooFinanceQuotes</stp>
        <stp>FANG</stp>
        <stp>LastTradeTime</stp>
        <tr r="F165" s="1"/>
      </tp>
      <tp>
        <v>0.66667824074074078</v>
        <stp/>
        <stp>YahooFinanceQuotes</stp>
        <stp>ISRG</stp>
        <stp>LastTradeTime</stp>
        <tr r="F232" s="1"/>
        <tr r="F51" s="2"/>
      </tp>
      <tp>
        <v>45408</v>
        <stp/>
        <stp>YahooFinanceQuotes</stp>
        <stp>PRGO</stp>
        <stp>LastTradeDate</stp>
        <tr r="E354" s="1"/>
      </tp>
      <tp>
        <v>45408</v>
        <stp/>
        <stp>YahooFinanceQuotes</stp>
        <stp>QRVO</stp>
        <stp>LastTradeDate</stp>
        <tr r="E363" s="1"/>
      </tp>
      <tp>
        <v>45408</v>
        <stp/>
        <stp>YahooFinanceQuotes</stp>
        <stp>TTWO</stp>
        <stp>LastTradeDate</stp>
        <tr r="E421" s="1"/>
      </tp>
      <tp>
        <v>45408</v>
        <stp/>
        <stp>YahooFinanceQuotes</stp>
        <stp>TSCO</stp>
        <stp>LastTradeDate</stp>
        <tr r="E417" s="1"/>
      </tp>
      <tp>
        <v>45408</v>
        <stp/>
        <stp>YahooFinanceQuotes</stp>
        <stp>AVGO</stp>
        <stp>LastTradeDate</stp>
        <tr r="E49" s="1"/>
        <tr r="E18" s="2"/>
      </tp>
      <tp>
        <v>45408</v>
        <stp/>
        <stp>YahooFinanceQuotes</stp>
        <stp>GOOGL</stp>
        <stp>LastTradeDate</stp>
        <tr r="E190" s="1"/>
        <tr r="E45" s="2"/>
      </tp>
      <tp>
        <v>45408</v>
        <stp/>
        <stp>YahooFinanceQuotes</stp>
        <stp>CSCO</stp>
        <stp>LastTradeDate</stp>
        <tr r="E110" s="1"/>
        <tr r="E29" s="2"/>
        <tr r="E11" s="3"/>
      </tp>
      <tp>
        <v>0.66668981481481482</v>
        <stp/>
        <stp>YahooFinanceQuotes</stp>
        <stp>EXPD</stp>
        <stp>LastTradeTime</stp>
        <tr r="F161" s="1"/>
      </tp>
      <tp>
        <v>0.66667824074074078</v>
        <stp/>
        <stp>YahooFinanceQuotes</stp>
        <stp>GILD</stp>
        <stp>LastTradeTime</stp>
        <tr r="F184" s="1"/>
        <tr r="F43" s="2"/>
      </tp>
      <tp>
        <v>45408</v>
        <stp/>
        <stp>YahooFinanceQuotes</stp>
        <stp>POOL</stp>
        <stp>LastTradeDate</stp>
        <tr r="E351" s="1"/>
      </tp>
      <tp>
        <v>45408</v>
        <stp/>
        <stp>YahooFinanceQuotes</stp>
        <stp>PYPL</stp>
        <stp>LastTradeDate</stp>
        <tr r="E361" s="1"/>
        <tr r="E79" s="2"/>
      </tp>
      <tp>
        <v>45408</v>
        <stp/>
        <stp>YahooFinanceQuotes</stp>
        <stp>WELL</stp>
        <stp>LastTradeDate</stp>
        <tr r="E454" s="1"/>
      </tp>
      <tp>
        <v>45408</v>
        <stp/>
        <stp>YahooFinanceQuotes</stp>
        <stp>MRVL</stp>
        <stp>LastTradeDate</stp>
        <tr r="E64" s="2"/>
      </tp>
      <tp>
        <v>45408</v>
        <stp/>
        <stp>YahooFinanceQuotes</stp>
        <stp>ODFL</stp>
        <stp>LastTradeDate</stp>
        <tr r="E327" s="1"/>
      </tp>
      <tp>
        <v>45408</v>
        <stp/>
        <stp>YahooFinanceQuotes</stp>
        <stp>ORCL</stp>
        <stp>LastTradeDate</stp>
        <tr r="E330" s="1"/>
      </tp>
      <tp>
        <v>45408</v>
        <stp/>
        <stp>YahooFinanceQuotes</stp>
        <stp>AAPL</stp>
        <stp>LastTradeDate</stp>
        <tr r="E8" s="1"/>
        <tr r="E5" s="2"/>
        <tr r="E5" s="3"/>
      </tp>
      <tp>
        <v>45408</v>
        <stp/>
        <stp>YahooFinanceQuotes</stp>
        <stp>ASML</stp>
        <stp>LastTradeDate</stp>
        <tr r="E17" s="2"/>
      </tp>
      <tp>
        <v>0.66760416666666667</v>
        <stp/>
        <stp>YahooFinanceQuotes</stp>
        <stp>BRK-B</stp>
        <stp>LastTradeTime</stp>
        <tr r="F69" s="1"/>
      </tp>
      <tp>
        <v>0.66668981481481482</v>
        <stp/>
        <stp>YahooFinanceQuotes</stp>
        <stp>ADBE</stp>
        <stp>LastTradeTime</stp>
        <tr r="F12" s="1"/>
        <tr r="F6" s="2"/>
      </tp>
      <tp>
        <v>0.66668981481481482</v>
        <stp/>
        <stp>YahooFinanceQuotes</stp>
        <stp>ALLE</stp>
        <stp>LastTradeTime</stp>
        <tr r="F29" s="1"/>
      </tp>
      <tp>
        <v>0.66668981481481482</v>
        <stp/>
        <stp>YahooFinanceQuotes</stp>
        <stp>CBRE</stp>
        <stp>LastTradeTime</stp>
        <tr r="F80" s="1"/>
      </tp>
      <tp>
        <v>0.66666666666666663</v>
        <stp/>
        <stp>YahooFinanceQuotes</stp>
        <stp>CBOE</stp>
        <stp>LastTradeTime</stp>
        <tr r="F79" s="1"/>
      </tp>
      <tp>
        <v>0.66668981481481482</v>
        <stp/>
        <stp>YahooFinanceQuotes</stp>
        <stp>EXPE</stp>
        <stp>LastTradeTime</stp>
        <tr r="F162" s="1"/>
      </tp>
      <tp>
        <v>45408</v>
        <stp/>
        <stp>YahooFinanceQuotes</stp>
        <stp>QCOM</stp>
        <stp>LastTradeDate</stp>
        <tr r="E362" s="1"/>
        <tr r="E80" s="2"/>
      </tp>
      <tp>
        <v>45408</v>
        <stp/>
        <stp>YahooFinanceQuotes</stp>
        <stp>TEAM</stp>
        <stp>LastTradeDate</stp>
        <tr r="E88" s="2"/>
      </tp>
      <tp>
        <v>45408</v>
        <stp/>
        <stp>YahooFinanceQuotes</stp>
        <stp>TCOM</stp>
        <stp>LastTradeDate</stp>
        <tr r="E87" s="2"/>
      </tp>
      <tp>
        <v>45408</v>
        <stp/>
        <stp>YahooFinanceQuotes</stp>
        <stp>AKAM</stp>
        <stp>LastTradeDate</stp>
        <tr r="E24" s="1"/>
      </tp>
      <tp>
        <v>45408</v>
        <stp/>
        <stp>YahooFinanceQuotes</stp>
        <stp>DXCM</stp>
        <stp>LastTradeDate</stp>
        <tr r="E139" s="1"/>
        <tr r="E35" s="2"/>
      </tp>
      <tp>
        <v>0.66668981481481482</v>
        <stp/>
        <stp>YahooFinanceQuotes</stp>
        <stp>BF-B</stp>
        <stp>LastTradeTime</stp>
        <tr r="F60" s="1"/>
      </tp>
      <tp>
        <v>0.66668981481481482</v>
        <stp/>
        <stp>YahooFinanceQuotes</stp>
        <stp>BIIB</stp>
        <stp>LastTradeTime</stp>
        <tr r="F61" s="1"/>
        <tr r="F20" s="2"/>
      </tp>
      <tp>
        <v>0.66667824074074078</v>
        <stp/>
        <stp>YahooFinanceQuotes</stp>
        <stp>FITB</stp>
        <stp>LastTradeTime</stp>
        <tr r="F173" s="1"/>
      </tp>
      <tp>
        <v>0.66666666666666663</v>
        <stp/>
        <stp>YahooFinanceQuotes</stp>
        <stp>TRMB</stp>
        <stp>LastTradeTime</stp>
        <tr r="F414" s="1"/>
      </tp>
      <tp>
        <v>0.66667824074074078</v>
        <stp/>
        <stp>YahooFinanceQuotes</stp>
        <stp>INTC</stp>
        <stp>LastTradeTime</stp>
        <tr r="F224" s="1"/>
        <tr r="F49" s="2"/>
        <tr r="F19" s="3"/>
      </tp>
      <tp>
        <v>0.66668981481481482</v>
        <stp/>
        <stp>YahooFinanceQuotes</stp>
        <stp>HSIC</stp>
        <stp>LastTradeTime</stp>
        <tr r="F212" s="1"/>
      </tp>
      <tp>
        <v>0.66668981481481482</v>
        <stp/>
        <stp>YahooFinanceQuotes</stp>
        <stp>KLAC</stp>
        <stp>LastTradeTime</stp>
        <tr r="F248" s="1"/>
        <tr r="F55" s="2"/>
      </tp>
      <tp>
        <v>45408</v>
        <stp/>
        <stp>YahooFinanceQuotes</stp>
        <stp>VRSK</stp>
        <stp>LastTradeDate</stp>
        <tr r="E443" s="1"/>
        <tr r="E92" s="2"/>
      </tp>
      <tp>
        <v>0.66668981481481482</v>
        <stp/>
        <stp>YahooFinanceQuotes</stp>
        <stp>PAYC</stp>
        <stp>LastTradeTime</stp>
        <tr r="F334" s="1"/>
      </tp>
      <tp>
        <v>0.66666666666666663</v>
        <stp/>
        <stp>YahooFinanceQuotes</stp>
        <stp>SBAC</stp>
        <stp>LastTradeTime</stp>
        <tr r="F378" s="1"/>
      </tp>
      <tp>
        <v>45408</v>
        <stp/>
        <stp>YahooFinanceQuotes</stp>
        <stp>ADSK</stp>
        <stp>LastTradeDate</stp>
        <tr r="E16" s="1"/>
        <tr r="E9" s="2"/>
      </tp>
      <tp>
        <v>45408</v>
        <stp/>
        <stp>YahooFinanceQuotes</stp>
        <stp>MTCH</stp>
        <stp>LastTradeDate</stp>
        <tr r="E66" s="2"/>
      </tp>
      <tp>
        <v>45408</v>
        <stp/>
        <stp>YahooFinanceQuotes</stp>
        <stp>NCLH</stp>
        <stp>LastTradeDate</stp>
        <tr r="E305" s="1"/>
      </tp>
      <tp>
        <v>45408</v>
        <stp/>
        <stp>YahooFinanceQuotes</stp>
        <stp>CTSH</stp>
        <stp>LastTradeDate</stp>
        <tr r="E114" s="1"/>
        <tr r="E32" s="2"/>
      </tp>
      <tp>
        <v>45408</v>
        <stp/>
        <stp>YahooFinanceQuotes</stp>
        <stp>ENPH</stp>
        <stp>LastTradeDate</stp>
        <tr r="E149" s="1"/>
      </tp>
      <tp>
        <v>0.66668981481481482</v>
        <stp/>
        <stp>YahooFinanceQuotes</stp>
        <stp>CTVA</stp>
        <stp>LastTradeTime</stp>
        <tr r="F115" s="1"/>
      </tp>
      <tp>
        <v>0.66668981481481482</v>
        <stp/>
        <stp>YahooFinanceQuotes</stp>
        <stp>FOXA</stp>
        <stp>LastTradeTime</stp>
        <tr r="F177" s="1"/>
        <tr r="F42" s="2"/>
      </tp>
      <tp>
        <v>45408</v>
        <stp/>
        <stp>YahooFinanceQuotes</stp>
        <stp>SIRI</stp>
        <stp>LastTradeDate</stp>
        <tr r="E84" s="2"/>
      </tp>
      <tp>
        <v>45408</v>
        <stp/>
        <stp>YahooFinanceQuotes</stp>
        <stp>SPGI</stp>
        <stp>LastTradeDate</stp>
        <tr r="E390" s="1"/>
      </tp>
      <tp>
        <v>0.66668981481481482</v>
        <stp/>
        <stp>YahooFinanceQuotes</stp>
        <stp>META</stp>
        <stp>LastTradeTime</stp>
        <tr r="F167" s="1"/>
        <tr r="F40" s="2"/>
      </tp>
      <tp>
        <v>0.66667824074074078</v>
        <stp/>
        <stp>YahooFinanceQuotes</stp>
        <stp>MRNA</stp>
        <stp>LastTradeTime</stp>
        <tr r="F63" s="2"/>
      </tp>
      <tp>
        <v>0.66666666666666663</v>
        <stp/>
        <stp>YahooFinanceQuotes</stp>
        <stp>OKTA</stp>
        <stp>LastTradeTime</stp>
        <tr r="F72" s="2"/>
      </tp>
      <tp>
        <v>0.66666666666666663</v>
        <stp/>
        <stp>YahooFinanceQuotes</stp>
        <stp>NWSA</stp>
        <stp>LastTradeTime</stp>
        <tr r="F325" s="1"/>
      </tp>
      <tp>
        <v>0.66666666666666663</v>
        <stp/>
        <stp>YahooFinanceQuotes</stp>
        <stp>NVDA</stp>
        <stp>LastTradeTime</stp>
        <tr r="F321" s="1"/>
        <tr r="F70" s="2"/>
      </tp>
      <tp>
        <v>0.66666666666666663</v>
        <stp/>
        <stp>YahooFinanceQuotes</stp>
        <stp>ULTA</stp>
        <stp>LastTradeTime</stp>
        <tr r="F430" s="1"/>
      </tp>
      <tp>
        <v>45408</v>
        <stp/>
        <stp>YahooFinanceQuotes</stp>
        <stp>MELI</stp>
        <stp>LastTradeDate</stp>
        <tr r="E61" s="2"/>
      </tp>
      <tp>
        <v>45408</v>
        <stp/>
        <stp>YahooFinanceQuotes</stp>
        <stp>MSCI</stp>
        <stp>LastTradeDate</stp>
        <tr r="E299" s="1"/>
      </tp>
      <tp>
        <v>0.66667824074074078</v>
        <stp/>
        <stp>YahooFinanceQuotes</stp>
        <stp>TSLA</stp>
        <stp>LastTradeTime</stp>
        <tr r="F418" s="1"/>
        <tr r="F90" s="2"/>
      </tp>
      <tp>
        <v>45408</v>
        <stp/>
        <stp>YahooFinanceQuotes</stp>
        <stp>NXPI</stp>
        <stp>LastTradeDate</stp>
        <tr r="E71" s="2"/>
      </tp>
      <tp>
        <v>0.66667824074074078</v>
        <stp/>
        <stp>YahooFinanceQuotes</stp>
        <stp>ZBRA</stp>
        <stp>LastTradeTime</stp>
        <tr r="F473" s="1"/>
      </tp>
      <tp>
        <v>45408</v>
        <stp/>
        <stp>YahooFinanceQuotes</stp>
        <stp>ABBV</stp>
        <stp>LastTradeDate</stp>
        <tr r="E9" s="1"/>
      </tp>
      <tp>
        <v>45408</v>
        <stp/>
        <stp>YahooFinanceQuotes</stp>
        <stp>APTV</stp>
        <stp>LastTradeDate</stp>
        <tr r="E45" s="1"/>
      </tp>
      <tp>
        <v>45408</v>
        <stp/>
        <stp>YahooFinanceQuotes</stp>
        <stp>FFIV</stp>
        <stp>LastTradeDate</stp>
        <tr r="E171" s="1"/>
      </tp>
    </main>
    <main first="market.rtd">
      <tp>
        <v>45408</v>
        <stp/>
        <stp>YahooFinanceQuotes</stp>
        <stp>SCHW</stp>
        <stp>LastTradeDate</stp>
        <tr r="E380" s="1"/>
      </tp>
      <tp>
        <v>45408</v>
        <stp/>
        <stp>YahooFinanceQuotes</stp>
        <stp>TROW</stp>
        <stp>LastTradeDate</stp>
        <tr r="E415" s="1"/>
      </tp>
      <tp>
        <v>45408</v>
        <stp/>
        <stp>YahooFinanceQuotes</stp>
        <stp>CHRW</stp>
        <stp>LastTradeDate</stp>
        <tr r="E89" s="1"/>
      </tp>
      <tp>
        <v>45408</v>
        <stp/>
        <stp>YahooFinanceQuotes</stp>
        <stp>ROST</stp>
        <stp>LastTradeDate</stp>
        <tr r="E375" s="1"/>
        <tr r="E82" s="2"/>
      </tp>
      <tp>
        <v>45408</v>
        <stp/>
        <stp>YahooFinanceQuotes</stp>
        <stp>JBHT</stp>
        <stp>LastTradeDate</stp>
        <tr r="E237" s="1"/>
      </tp>
      <tp>
        <v>45408</v>
        <stp/>
        <stp>YahooFinanceQuotes</stp>
        <stp>MNST</stp>
        <stp>LastTradeDate</stp>
        <tr r="E292" s="1"/>
        <tr r="E62" s="2"/>
      </tp>
      <tp>
        <v>45408</v>
        <stp/>
        <stp>YahooFinanceQuotes</stp>
        <stp>MSFT</stp>
        <stp>LastTradeDate</stp>
        <tr r="E300" s="1"/>
        <tr r="E65" s="2"/>
        <tr r="E26" s="3"/>
      </tp>
      <tp>
        <v>45408</v>
        <stp/>
        <stp>YahooFinanceQuotes</stp>
        <stp>ANET</stp>
        <stp>LastTradeDate</stp>
        <tr r="E38" s="1"/>
      </tp>
      <tp>
        <v>45408</v>
        <stp/>
        <stp>YahooFinanceQuotes</stp>
        <stp>AMAT</stp>
        <stp>LastTradeDate</stp>
        <tr r="E30" s="1"/>
        <tr r="E12" s="2"/>
      </tp>
      <tp>
        <v>45408</v>
        <stp/>
        <stp>YahooFinanceQuotes</stp>
        <stp>COST</stp>
        <stp>LastTradeDate</stp>
        <tr r="E106" s="1"/>
        <tr r="E27" s="2"/>
      </tp>
      <tp>
        <v>45408</v>
        <stp/>
        <stp>YahooFinanceQuotes</stp>
        <stp>CTLT</stp>
        <stp>LastTradeDate</stp>
        <tr r="E113" s="1"/>
      </tp>
      <tp>
        <v>45408</v>
        <stp/>
        <stp>YahooFinanceQuotes</stp>
        <stp>CPRT</stp>
        <stp>LastTradeDate</stp>
        <tr r="E108" s="1"/>
        <tr r="E28" s="2"/>
      </tp>
      <tp>
        <v>45408</v>
        <stp/>
        <stp>YahooFinanceQuotes</stp>
        <stp>FAST</stp>
        <stp>LastTradeDate</stp>
        <tr r="E166" s="1"/>
        <tr r="E39" s="2"/>
      </tp>
      <tp>
        <v>45408</v>
        <stp/>
        <stp>YahooFinanceQuotes</stp>
        <stp>FTNT</stp>
        <stp>LastTradeDate</stp>
        <tr r="E180" s="1"/>
      </tp>
      <tp>
        <v>48.13</v>
        <stp/>
        <stp>YahooFinanceQuotes</stp>
        <stp>BF-B</stp>
        <stp>Last</stp>
        <tr r="D60" s="1"/>
      </tp>
      <tp>
        <v>171.95</v>
        <stp/>
        <stp>YahooFinanceQuotes</stp>
        <stp>GOOGL</stp>
        <stp>Last</stp>
        <tr r="D190" s="1"/>
        <tr r="D45" s="2"/>
      </tp>
      <tp>
        <v>45408</v>
        <stp/>
        <stp>YahooFinanceQuotes</stp>
        <stp>INTU</stp>
        <stp>LastTradeDate</stp>
        <tr r="E225" s="1"/>
        <tr r="E50" s="2"/>
      </tp>
      <tp>
        <v>45408</v>
        <stp/>
        <stp>YahooFinanceQuotes</stp>
        <stp>LULU</stp>
        <stp>LastTradeDate</stp>
        <tr r="E57" s="2"/>
      </tp>
      <tp>
        <v>45408</v>
        <stp/>
        <stp>YahooFinanceQuotes</stp>
        <stp>BIDU</stp>
        <stp>LastTradeDate</stp>
        <tr r="E19" s="2"/>
      </tp>
      <tp>
        <v>45408</v>
        <stp/>
        <stp>YahooFinanceQuotes</stp>
        <stp>DOCU</stp>
        <stp>LastTradeDate</stp>
        <tr r="E34" s="2"/>
      </tp>
      <tp>
        <v>45408</v>
        <stp/>
        <stp>YahooFinanceQuotes</stp>
        <stp>PCAR</stp>
        <stp>LastTradeDate</stp>
        <tr r="E336" s="1"/>
        <tr r="E75" s="2"/>
      </tp>
      <tp>
        <v>0.66667824074074078</v>
        <stp/>
        <stp>YahooFinanceQuotes</stp>
        <stp>MDLZ</stp>
        <stp>LastTradeTime</stp>
        <tr r="F282" s="1"/>
        <tr r="F60" s="2"/>
      </tp>
      <tp>
        <v>45408</v>
        <stp/>
        <stp>YahooFinanceQuotes</stp>
        <stp>JNPR</stp>
        <stp>LastTradeDate</stp>
        <tr r="E241" s="1"/>
      </tp>
      <tp>
        <v>45408</v>
        <stp/>
        <stp>YahooFinanceQuotes</stp>
        <stp>AMCR</stp>
        <stp>LastTradeDate</stp>
        <tr r="E31" s="1"/>
      </tp>
      <tp>
        <v>45408</v>
        <stp/>
        <stp>YahooFinanceQuotes</stp>
        <stp>CARR</stp>
        <stp>LastTradeDate</stp>
        <tr r="E76" s="1"/>
      </tp>
      <tp>
        <v>45408</v>
        <stp/>
        <stp>YahooFinanceQuotes</stp>
        <stp>CHTR</stp>
        <stp>LastTradeDate</stp>
        <tr r="E90" s="1"/>
        <tr r="E25" s="2"/>
      </tp>
      <tp>
        <v>45408</v>
        <stp/>
        <stp>YahooFinanceQuotes</stp>
        <stp>DLTR</stp>
        <stp>LastTradeDate</stp>
        <tr r="E129" s="1"/>
        <tr r="E33" s="2"/>
      </tp>
      <tp>
        <v>45408</v>
        <stp/>
        <stp>YahooFinanceQuotes</stp>
        <stp>SNPS</stp>
        <stp>LastTradeDate</stp>
        <tr r="E387" s="1"/>
        <tr r="E85" s="2"/>
      </tp>
      <tp>
        <v>45408</v>
        <stp/>
        <stp>YahooFinanceQuotes</stp>
        <stp>SWKS</stp>
        <stp>LastTradeDate</stp>
        <tr r="E397" s="1"/>
        <tr r="E86" s="2"/>
      </tp>
      <tp>
        <v>45408</v>
        <stp/>
        <stp>YahooFinanceQuotes</stp>
        <stp>TMUS</stp>
        <stp>LastTradeDate</stp>
        <tr r="E412" s="1"/>
        <tr r="E89" s="2"/>
      </tp>
      <tp>
        <v>45408</v>
        <stp/>
        <stp>YahooFinanceQuotes</stp>
        <stp>VTRS</stp>
        <stp>LastTradeDate</stp>
        <tr r="E447" s="1"/>
      </tp>
      <tp>
        <v>45408</v>
        <stp/>
        <stp>YahooFinanceQuotes</stp>
        <stp>KEYS</stp>
        <stp>LastTradeDate</stp>
        <tr r="E245" s="1"/>
      </tp>
      <tp>
        <v>45408</v>
        <stp/>
        <stp>YahooFinanceQuotes</stp>
        <stp>LDOS</stp>
        <stp>LastTradeDate</stp>
        <tr r="E255" s="1"/>
      </tp>
      <tp>
        <v>45408</v>
        <stp/>
        <stp>YahooFinanceQuotes</stp>
        <stp>NTES</stp>
        <stp>LastTradeDate</stp>
        <tr r="E69" s="2"/>
      </tp>
      <tp>
        <v>45408</v>
        <stp/>
        <stp>YahooFinanceQuotes</stp>
        <stp>NTRS</stp>
        <stp>LastTradeDate</stp>
        <tr r="E319" s="1"/>
      </tp>
      <tp>
        <v>45408</v>
        <stp/>
        <stp>YahooFinanceQuotes</stp>
        <stp>OTIS</stp>
        <stp>LastTradeDate</stp>
        <tr r="E332" s="1"/>
      </tp>
      <tp>
        <v>45408</v>
        <stp/>
        <stp>YahooFinanceQuotes</stp>
        <stp>ANSS</stp>
        <stp>LastTradeDate</stp>
        <tr r="E39" s="1"/>
        <tr r="E16" s="2"/>
      </tp>
      <tp>
        <v>45408</v>
        <stp/>
        <stp>YahooFinanceQuotes</stp>
        <stp>CDNS</stp>
        <stp>LastTradeDate</stp>
        <tr r="E83" s="1"/>
        <tr r="E22" s="2"/>
      </tp>
      <tp>
        <v>45408</v>
        <stp/>
        <stp>YahooFinanceQuotes</stp>
        <stp>CTAS</stp>
        <stp>LastTradeDate</stp>
        <tr r="E112" s="1"/>
        <tr r="E31" s="2"/>
      </tp>
      <tp>
        <v>0.66667824074074078</v>
        <stp/>
        <stp>YahooFinanceQuotes</stp>
        <stp>EQIX</stp>
        <stp>LastTradeTime</stp>
        <tr r="F151" s="1"/>
      </tp>
      <tp>
        <v>0.66668981481481482</v>
        <stp/>
        <stp>YahooFinanceQuotes</stp>
        <stp>IDXX</stp>
        <stp>LastTradeTime</stp>
        <tr r="F219" s="1"/>
        <tr r="F46" s="2"/>
      </tp>
      <tp>
        <v>0.66667824074074078</v>
        <stp/>
        <stp>YahooFinanceQuotes</stp>
        <stp>HOLX</stp>
        <stp>LastTradeTime</stp>
        <tr r="F207" s="1"/>
      </tp>
      <tp>
        <v>0.66667824074074078</v>
        <stp/>
        <stp>YahooFinanceQuotes</stp>
        <stp>MKTX</stp>
        <stp>LastTradeTime</stp>
        <tr r="F288" s="1"/>
      </tp>
      <tp>
        <v>0.66668981481481482</v>
        <stp/>
        <stp>YahooFinanceQuotes</stp>
        <stp>LRCX</stp>
        <stp>LastTradeTime</stp>
        <tr r="F267" s="1"/>
        <tr r="F56" s="2"/>
      </tp>
      <tp>
        <v>0.66666666666666663</v>
        <stp/>
        <stp>YahooFinanceQuotes</stp>
        <stp>NFLX</stp>
        <stp>LastTradeTime</stp>
        <tr r="F309" s="1"/>
        <tr r="F68" s="2"/>
      </tp>
      <tp>
        <v>0.66666666666666663</v>
        <stp/>
        <stp>YahooFinanceQuotes</stp>
        <stp>PAYX</stp>
        <stp>LastTradeTime</stp>
        <tr r="F335" s="1"/>
        <tr r="F74" s="2"/>
      </tp>
      <tp>
        <v>45408</v>
        <stp/>
        <stp>YahooFinanceQuotes</stp>
        <stp>IPGP</stp>
        <stp>LastTradeDate</stp>
        <tr r="E228" s="1"/>
      </tp>
      <tp>
        <v>0.66667824074074078</v>
        <stp/>
        <stp>YahooFinanceQuotes</stp>
        <stp>SBUX</stp>
        <stp>LastTradeTime</stp>
        <tr r="F379" s="1"/>
        <tr r="F83" s="2"/>
      </tp>
      <tp>
        <v>45408</v>
        <stp/>
        <stp>YahooFinanceQuotes</stp>
        <stp>MCHP</stp>
        <stp>LastTradeDate</stp>
        <tr r="E279" s="1"/>
        <tr r="E59" s="2"/>
      </tp>
      <tp>
        <v>45408</v>
        <stp/>
        <stp>YahooFinanceQuotes</stp>
        <stp>NTAP</stp>
        <stp>LastTradeDate</stp>
        <tr r="E318" s="1"/>
      </tp>
      <tp>
        <v>0.66666666666666663</v>
        <stp/>
        <stp>YahooFinanceQuotes</stp>
        <stp>VRTX</stp>
        <stp>LastTradeTime</stp>
        <tr r="F445" s="1"/>
        <tr r="F94" s="2"/>
      </tp>
      <tp>
        <v>45408</v>
        <stp/>
        <stp>YahooFinanceQuotes</stp>
        <stp>CHKP</stp>
        <stp>LastTradeDate</stp>
        <tr r="E24" s="2"/>
      </tp>
      <tp>
        <v>0.66667824074074078</v>
        <stp/>
        <stp>YahooFinanceQuotes</stp>
        <stp>EBAY</stp>
        <stp>LastTradeTime</stp>
        <tr r="F141" s="1"/>
        <tr r="F37" s="2"/>
      </tp>
      <tp>
        <v>0.66668981481481482</v>
        <stp/>
        <stp>YahooFinanceQuotes</stp>
        <stp>ETSY</stp>
        <stp>LastTradeTime</stp>
        <tr r="F157" s="1"/>
      </tp>
      <tp>
        <v>0.66667824074074078</v>
        <stp/>
        <stp>YahooFinanceQuotes</stp>
        <stp>INCY</stp>
        <stp>LastTradeTime</stp>
        <tr r="F223" s="1"/>
        <tr r="F48" s="2"/>
      </tp>
      <tp>
        <v>0.66668981481481482</v>
        <stp/>
        <stp>YahooFinanceQuotes</stp>
        <stp>JKHY</stp>
        <stp>LastTradeTime</stp>
        <tr r="F239" s="1"/>
      </tp>
      <tp>
        <v>0.66666666666666663</v>
        <stp/>
        <stp>YahooFinanceQuotes</stp>
        <stp>ORLY</stp>
        <stp>LastTradeTime</stp>
        <tr r="F331" s="1"/>
        <tr r="F73" s="2"/>
      </tp>
      <tp>
        <v>45408</v>
        <stp/>
        <stp>YahooFinanceQuotes</stp>
        <stp>NDAQ</stp>
        <stp>LastTradeDate</stp>
        <tr r="E306" s="1"/>
      </tp>
      <tp>
        <v>0.66666666666666663</v>
        <stp/>
        <stp>YahooFinanceQuotes</stp>
        <stp>WDAY</stp>
        <stp>LastTradeTime</stp>
        <tr r="F96" s="2"/>
      </tp>
      <tp>
        <v>0.66667824074074078</v>
        <stp/>
        <stp>YahooFinanceQuotes</stp>
        <stp>XRAY</stp>
        <stp>LastTradeTime</stp>
        <tr r="F468" s="1"/>
      </tp>
      <tp>
        <v>0.66668981481481482</v>
        <stp/>
        <stp>YahooFinanceQuotes</stp>
        <stp>ABBV</stp>
        <stp>LastTradeTime</stp>
        <tr r="F9" s="1"/>
      </tp>
      <tp>
        <v>0.66668981481481482</v>
        <stp/>
        <stp>YahooFinanceQuotes</stp>
        <stp>APTV</stp>
        <stp>LastTradeTime</stp>
        <tr r="F45" s="1"/>
      </tp>
      <tp>
        <v>0.66667824074074078</v>
        <stp/>
        <stp>YahooFinanceQuotes</stp>
        <stp>FFIV</stp>
        <stp>LastTradeTime</stp>
        <tr r="F171" s="1"/>
      </tp>
      <tp>
        <v>0.66667824074074078</v>
        <stp/>
        <stp>YahooFinanceQuotes</stp>
        <stp>CHRW</stp>
        <stp>LastTradeTime</stp>
        <tr r="F89" s="1"/>
      </tp>
      <tp>
        <v>0.66667824074074078</v>
        <stp/>
        <stp>YahooFinanceQuotes</stp>
        <stp>SCHW</stp>
        <stp>LastTradeTime</stp>
        <tr r="F380" s="1"/>
      </tp>
      <tp>
        <v>0.66666666666666663</v>
        <stp/>
        <stp>YahooFinanceQuotes</stp>
        <stp>TROW</stp>
        <stp>LastTradeTime</stp>
        <tr r="F415" s="1"/>
      </tp>
      <tp>
        <v>0.66667824074074078</v>
        <stp/>
        <stp>YahooFinanceQuotes</stp>
        <stp>ANET</stp>
        <stp>LastTradeTime</stp>
        <tr r="F38" s="1"/>
      </tp>
      <tp>
        <v>0.66667824074074078</v>
        <stp/>
        <stp>YahooFinanceQuotes</stp>
        <stp>AMAT</stp>
        <stp>LastTradeTime</stp>
        <tr r="F30" s="1"/>
        <tr r="F12" s="2"/>
      </tp>
      <tp>
        <v>0.66668981481481482</v>
        <stp/>
        <stp>YahooFinanceQuotes</stp>
        <stp>COST</stp>
        <stp>LastTradeTime</stp>
        <tr r="F106" s="1"/>
        <tr r="F27" s="2"/>
      </tp>
      <tp>
        <v>0.66667824074074078</v>
        <stp/>
        <stp>YahooFinanceQuotes</stp>
        <stp>CTLT</stp>
        <stp>LastTradeTime</stp>
        <tr r="F113" s="1"/>
      </tp>
      <tp>
        <v>0.66668981481481482</v>
        <stp/>
        <stp>YahooFinanceQuotes</stp>
        <stp>CPRT</stp>
        <stp>LastTradeTime</stp>
        <tr r="F108" s="1"/>
        <tr r="F28" s="2"/>
      </tp>
      <tp>
        <v>0.66668981481481482</v>
        <stp/>
        <stp>YahooFinanceQuotes</stp>
        <stp>FAST</stp>
        <stp>LastTradeTime</stp>
        <tr r="F166" s="1"/>
        <tr r="F39" s="2"/>
      </tp>
      <tp>
        <v>0.66667824074074078</v>
        <stp/>
        <stp>YahooFinanceQuotes</stp>
        <stp>FTNT</stp>
        <stp>LastTradeTime</stp>
        <tr r="F180" s="1"/>
      </tp>
      <tp>
        <v>0.66668981481481482</v>
        <stp/>
        <stp>YahooFinanceQuotes</stp>
        <stp>JBHT</stp>
        <stp>LastTradeTime</stp>
        <tr r="F237" s="1"/>
      </tp>
      <tp>
        <v>0.66667824074074078</v>
        <stp/>
        <stp>YahooFinanceQuotes</stp>
        <stp>MNST</stp>
        <stp>LastTradeTime</stp>
        <tr r="F292" s="1"/>
        <tr r="F62" s="2"/>
      </tp>
      <tp>
        <v>0.66667824074074078</v>
        <stp/>
        <stp>YahooFinanceQuotes</stp>
        <stp>MSFT</stp>
        <stp>LastTradeTime</stp>
        <tr r="F300" s="1"/>
        <tr r="F65" s="2"/>
        <tr r="F26" s="3"/>
      </tp>
      <tp>
        <v>0.66666666666666663</v>
        <stp/>
        <stp>YahooFinanceQuotes</stp>
        <stp>ROST</stp>
        <stp>LastTradeTime</stp>
        <tr r="F375" s="1"/>
        <tr r="F82" s="2"/>
      </tp>
      <tp>
        <v>0.66667824074074078</v>
        <stp/>
        <stp>YahooFinanceQuotes</stp>
        <stp>BIDU</stp>
        <stp>LastTradeTime</stp>
        <tr r="F19" s="2"/>
      </tp>
      <tp>
        <v>0.66668981481481482</v>
        <stp/>
        <stp>YahooFinanceQuotes</stp>
        <stp>DOCU</stp>
        <stp>LastTradeTime</stp>
        <tr r="F34" s="2"/>
      </tp>
      <tp>
        <v>0.66667824074074078</v>
        <stp/>
        <stp>YahooFinanceQuotes</stp>
        <stp>INTU</stp>
        <stp>LastTradeTime</stp>
        <tr r="F225" s="1"/>
        <tr r="F50" s="2"/>
      </tp>
      <tp>
        <v>0.66668981481481482</v>
        <stp/>
        <stp>YahooFinanceQuotes</stp>
        <stp>LULU</stp>
        <stp>LastTradeTime</stp>
        <tr r="F57" s="2"/>
      </tp>
      <tp>
        <v>0.66668981481481482</v>
        <stp/>
        <stp>YahooFinanceQuotes</stp>
        <stp>AMCR</stp>
        <stp>LastTradeTime</stp>
        <tr r="F31" s="1"/>
      </tp>
      <tp>
        <v>0.66668981481481482</v>
        <stp/>
        <stp>YahooFinanceQuotes</stp>
        <stp>CARR</stp>
        <stp>LastTradeTime</stp>
        <tr r="F76" s="1"/>
      </tp>
      <tp>
        <v>0.66668981481481482</v>
        <stp/>
        <stp>YahooFinanceQuotes</stp>
        <stp>CHTR</stp>
        <stp>LastTradeTime</stp>
        <tr r="F90" s="1"/>
        <tr r="F25" s="2"/>
      </tp>
      <tp>
        <v>0.66668981481481482</v>
        <stp/>
        <stp>YahooFinanceQuotes</stp>
        <stp>DLTR</stp>
        <stp>LastTradeTime</stp>
        <tr r="F129" s="1"/>
        <tr r="F33" s="2"/>
      </tp>
      <tp>
        <v>0.66668981481481482</v>
        <stp/>
        <stp>YahooFinanceQuotes</stp>
        <stp>JNPR</stp>
        <stp>LastTradeTime</stp>
        <tr r="F241" s="1"/>
      </tp>
      <tp>
        <v>0.66666666666666663</v>
        <stp/>
        <stp>YahooFinanceQuotes</stp>
        <stp>PCAR</stp>
        <stp>LastTradeTime</stp>
        <tr r="F336" s="1"/>
        <tr r="F75" s="2"/>
      </tp>
      <tp>
        <v>45408</v>
        <stp/>
        <stp>YahooFinanceQuotes</stp>
        <stp>MDLZ</stp>
        <stp>LastTradeDate</stp>
        <tr r="E282" s="1"/>
        <tr r="E60" s="2"/>
      </tp>
      <tp>
        <v>0.66668981481481482</v>
        <stp/>
        <stp>YahooFinanceQuotes</stp>
        <stp>ANSS</stp>
        <stp>LastTradeTime</stp>
        <tr r="F39" s="1"/>
        <tr r="F16" s="2"/>
      </tp>
      <tp>
        <v>0.66667824074074078</v>
        <stp/>
        <stp>YahooFinanceQuotes</stp>
        <stp>CDNS</stp>
        <stp>LastTradeTime</stp>
        <tr r="F83" s="1"/>
        <tr r="F22" s="2"/>
      </tp>
      <tp>
        <v>0.66668981481481482</v>
        <stp/>
        <stp>YahooFinanceQuotes</stp>
        <stp>CTAS</stp>
        <stp>LastTradeTime</stp>
        <tr r="F112" s="1"/>
        <tr r="F31" s="2"/>
      </tp>
      <tp>
        <v>0.66667824074074078</v>
        <stp/>
        <stp>YahooFinanceQuotes</stp>
        <stp>KEYS</stp>
        <stp>LastTradeTime</stp>
        <tr r="F245" s="1"/>
      </tp>
      <tp>
        <v>0.66668981481481482</v>
        <stp/>
        <stp>YahooFinanceQuotes</stp>
        <stp>LDOS</stp>
        <stp>LastTradeTime</stp>
        <tr r="F255" s="1"/>
      </tp>
      <tp>
        <v>0.66668981481481482</v>
        <stp/>
        <stp>YahooFinanceQuotes</stp>
        <stp>OTIS</stp>
        <stp>LastTradeTime</stp>
        <tr r="F332" s="1"/>
      </tp>
      <tp>
        <v>0.66666666666666663</v>
        <stp/>
        <stp>YahooFinanceQuotes</stp>
        <stp>NTRS</stp>
        <stp>LastTradeTime</stp>
        <tr r="F319" s="1"/>
      </tp>
      <tp>
        <v>0.66666666666666663</v>
        <stp/>
        <stp>YahooFinanceQuotes</stp>
        <stp>NTES</stp>
        <stp>LastTradeTime</stp>
        <tr r="F69" s="2"/>
      </tp>
      <tp>
        <v>0.66666666666666663</v>
        <stp/>
        <stp>YahooFinanceQuotes</stp>
        <stp>SNPS</stp>
        <stp>LastTradeTime</stp>
        <tr r="F387" s="1"/>
        <tr r="F85" s="2"/>
      </tp>
      <tp>
        <v>0.66666666666666663</v>
        <stp/>
        <stp>YahooFinanceQuotes</stp>
        <stp>SWKS</stp>
        <stp>LastTradeTime</stp>
        <tr r="F397" s="1"/>
        <tr r="F86" s="2"/>
      </tp>
      <tp>
        <v>0.66666666666666663</v>
        <stp/>
        <stp>YahooFinanceQuotes</stp>
        <stp>TMUS</stp>
        <stp>LastTradeTime</stp>
        <tr r="F412" s="1"/>
        <tr r="F89" s="2"/>
      </tp>
      <tp>
        <v>0.66666666666666663</v>
        <stp/>
        <stp>YahooFinanceQuotes</stp>
        <stp>VTRS</stp>
        <stp>LastTradeTime</stp>
        <tr r="F447" s="1"/>
      </tp>
      <tp>
        <v>0.66667824074074078</v>
        <stp/>
        <stp>YahooFinanceQuotes</stp>
        <stp>CHKP</stp>
        <stp>LastTradeTime</stp>
        <tr r="F24" s="2"/>
      </tp>
      <tp>
        <v>45408</v>
        <stp/>
        <stp>YahooFinanceQuotes</stp>
        <stp>PAYX</stp>
        <stp>LastTradeDate</stp>
        <tr r="E335" s="1"/>
        <tr r="E74" s="2"/>
      </tp>
      <tp>
        <v>0.66668981481481482</v>
        <stp/>
        <stp>YahooFinanceQuotes</stp>
        <stp>IPGP</stp>
        <stp>LastTradeTime</stp>
        <tr r="F228" s="1"/>
      </tp>
      <tp>
        <v>45408</v>
        <stp/>
        <stp>YahooFinanceQuotes</stp>
        <stp>SBUX</stp>
        <stp>LastTradeDate</stp>
        <tr r="E379" s="1"/>
        <tr r="E83" s="2"/>
      </tp>
      <tp>
        <v>0.66667824074074078</v>
        <stp/>
        <stp>YahooFinanceQuotes</stp>
        <stp>MCHP</stp>
        <stp>LastTradeTime</stp>
        <tr r="F279" s="1"/>
        <tr r="F59" s="2"/>
      </tp>
      <tp>
        <v>45408</v>
        <stp/>
        <stp>YahooFinanceQuotes</stp>
        <stp>VRTX</stp>
        <stp>LastTradeDate</stp>
        <tr r="E445" s="1"/>
        <tr r="E94" s="2"/>
      </tp>
      <tp>
        <v>0.66666666666666663</v>
        <stp/>
        <stp>YahooFinanceQuotes</stp>
        <stp>NTAP</stp>
        <stp>LastTradeTime</stp>
        <tr r="F318" s="1"/>
      </tp>
      <tp>
        <v>45408</v>
        <stp/>
        <stp>YahooFinanceQuotes</stp>
        <stp>HOLX</stp>
        <stp>LastTradeDate</stp>
        <tr r="E207" s="1"/>
      </tp>
      <tp>
        <v>45408</v>
        <stp/>
        <stp>YahooFinanceQuotes</stp>
        <stp>IDXX</stp>
        <stp>LastTradeDate</stp>
        <tr r="E219" s="1"/>
        <tr r="E46" s="2"/>
      </tp>
      <tp>
        <v>45408</v>
        <stp/>
        <stp>YahooFinanceQuotes</stp>
        <stp>LRCX</stp>
        <stp>LastTradeDate</stp>
        <tr r="E267" s="1"/>
        <tr r="E56" s="2"/>
      </tp>
      <tp>
        <v>45408</v>
        <stp/>
        <stp>YahooFinanceQuotes</stp>
        <stp>MKTX</stp>
        <stp>LastTradeDate</stp>
        <tr r="E288" s="1"/>
      </tp>
      <tp>
        <v>45408</v>
        <stp/>
        <stp>YahooFinanceQuotes</stp>
        <stp>NFLX</stp>
        <stp>LastTradeDate</stp>
        <tr r="E309" s="1"/>
        <tr r="E68" s="2"/>
      </tp>
      <tp>
        <v>45408</v>
        <stp/>
        <stp>YahooFinanceQuotes</stp>
        <stp>EQIX</stp>
        <stp>LastTradeDate</stp>
        <tr r="E151" s="1"/>
      </tp>
      <tp>
        <v>45408</v>
        <stp/>
        <stp>YahooFinanceQuotes</stp>
        <stp>XRAY</stp>
        <stp>LastTradeDate</stp>
        <tr r="E468" s="1"/>
      </tp>
      <tp>
        <v>45408</v>
        <stp/>
        <stp>YahooFinanceQuotes</stp>
        <stp>WDAY</stp>
        <stp>LastTradeDate</stp>
        <tr r="E96" s="2"/>
      </tp>
      <tp>
        <v>0.66666666666666663</v>
        <stp/>
        <stp>YahooFinanceQuotes</stp>
        <stp>NDAQ</stp>
        <stp>LastTradeTime</stp>
        <tr r="F306" s="1"/>
      </tp>
      <tp>
        <v>45408</v>
        <stp/>
        <stp>YahooFinanceQuotes</stp>
        <stp>INCY</stp>
        <stp>LastTradeDate</stp>
        <tr r="E223" s="1"/>
        <tr r="E48" s="2"/>
      </tp>
      <tp>
        <v>45408</v>
        <stp/>
        <stp>YahooFinanceQuotes</stp>
        <stp>JKHY</stp>
        <stp>LastTradeDate</stp>
        <tr r="E239" s="1"/>
      </tp>
      <tp>
        <v>45408</v>
        <stp/>
        <stp>YahooFinanceQuotes</stp>
        <stp>ORLY</stp>
        <stp>LastTradeDate</stp>
        <tr r="E331" s="1"/>
        <tr r="E73" s="2"/>
      </tp>
      <tp>
        <v>45408</v>
        <stp/>
        <stp>YahooFinanceQuotes</stp>
        <stp>EBAY</stp>
        <stp>LastTradeDate</stp>
        <tr r="E141" s="1"/>
        <tr r="E37" s="2"/>
      </tp>
      <tp>
        <v>45408</v>
        <stp/>
        <stp>YahooFinanceQuotes</stp>
        <stp>ETSY</stp>
        <stp>LastTradeDate</stp>
        <tr r="E157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F69F76-F9AB-467F-8ABC-CF28BE3D2EFD}" name="DowJones" displayName="DowJones" ref="B4:F34" totalsRowShown="0">
  <autoFilter ref="B4:F34" xr:uid="{00000000-0009-0000-0100-000001000000}"/>
  <tableColumns count="5">
    <tableColumn id="1" xr3:uid="{3003D79D-79EB-458E-8FDC-E98F8801839F}" name="Symbol"/>
    <tableColumn id="2" xr3:uid="{3AC8BC55-6B5C-4E21-9F0B-5E696C9BF1B7}" name="Name"/>
    <tableColumn id="3" xr3:uid="{3BB02ECA-D5EA-4A73-8E89-7761122621DE}" name="Last" dataDxfId="8">
      <calculatedColumnFormula>RTD("market.rtd",,"YahooFinanceQuotes",DowJones[[#This Row],[Symbol]],"Last")</calculatedColumnFormula>
    </tableColumn>
    <tableColumn id="5" xr3:uid="{7685848E-BFE9-4FAF-9B07-85088DE2F21E}" name="LastTradeDate" dataDxfId="7">
      <calculatedColumnFormula>RTD("market.rtd",,"YahooFinanceQuotes",DowJones[[#This Row],[Symbol]],"LastTradeDate")</calculatedColumnFormula>
    </tableColumn>
    <tableColumn id="4" xr3:uid="{60934501-319C-4A98-88F0-AC50297C8AF5}" name="LastTradeTime" dataDxfId="6">
      <calculatedColumnFormula>RTD("market.rtd",,"YahooFinanceQuotes",DowJones[[#This Row],[Symbol]],"LastTradeTime")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4D7986-F2E0-433C-BE95-09A70890BCB7}" name="Nasdaq100" displayName="Nasdaq100" ref="B4:F98" totalsRowShown="0">
  <autoFilter ref="B4:F98" xr:uid="{00000000-0009-0000-0100-000001000000}"/>
  <tableColumns count="5">
    <tableColumn id="1" xr3:uid="{85DEF3AE-8157-4317-B79A-E69FB20EFF2E}" name="Symbol"/>
    <tableColumn id="2" xr3:uid="{5032B944-9999-403A-BE3A-5A84331EE23B}" name="Name"/>
    <tableColumn id="3" xr3:uid="{4C830369-FBFB-4A25-B496-087FA4F82449}" name="Last" dataDxfId="5">
      <calculatedColumnFormula>RTD("market.rtd",,"YahooFinanceQuotes",Nasdaq100[[#This Row],[Symbol]],"Last")</calculatedColumnFormula>
    </tableColumn>
    <tableColumn id="5" xr3:uid="{0B39058E-366F-4EDB-8E62-B4AC656E4E52}" name="LastTradeDate" dataDxfId="4">
      <calculatedColumnFormula>RTD("market.rtd",,"YahooFinanceQuotes",Nasdaq100[[#This Row],[Symbol]],"LastTradeDate")</calculatedColumnFormula>
    </tableColumn>
    <tableColumn id="4" xr3:uid="{365F340F-FFD7-44DD-9D4B-7FE3F1B61B29}" name="LastTradeTime" dataDxfId="3">
      <calculatedColumnFormula>RTD("market.rtd",,"YahooFinanceQuotes",Nasdaq100[[#This Row],[Symbol]],"LastTradeTime")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P" displayName="SP" ref="B4:F475" totalsRowShown="0">
  <autoFilter ref="B4:F475" xr:uid="{00000000-0009-0000-0100-000001000000}"/>
  <tableColumns count="5">
    <tableColumn id="1" xr3:uid="{00000000-0010-0000-0000-000001000000}" name="Symbol"/>
    <tableColumn id="2" xr3:uid="{00000000-0010-0000-0000-000002000000}" name="Name"/>
    <tableColumn id="3" xr3:uid="{00000000-0010-0000-0000-000003000000}" name="Last" dataDxfId="2">
      <calculatedColumnFormula>RTD("market.rtd",,"YahooFinanceQuotes",SP[[#This Row],[Symbol]],"Last")</calculatedColumnFormula>
    </tableColumn>
    <tableColumn id="5" xr3:uid="{00000000-0010-0000-0000-000005000000}" name="LastTradeDate" dataDxfId="1">
      <calculatedColumnFormula>RTD("market.rtd",,"YahooFinanceQuotes",SP[[#This Row],[Symbol]],"LastTradeDate")</calculatedColumnFormula>
    </tableColumn>
    <tableColumn id="4" xr3:uid="{00000000-0010-0000-0000-000004000000}" name="LastTradeTime" dataDxfId="0">
      <calculatedColumnFormula>RTD("market.rtd",,"YahooFinanceQuotes",SP[[#This Row],[Symbol]],"LastTradeTime")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lickcharts.com/dowjone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lickcharts.com/nasdaq10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lickcharts.com/sp5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49DA-12B7-40EF-AEE2-AC78162AA2EC}">
  <dimension ref="B1:F34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COUNTA(DowJones[Symbol])</f>
        <v>30</v>
      </c>
      <c r="C1" t="s">
        <v>450</v>
      </c>
      <c r="E1" s="5" t="s">
        <v>451</v>
      </c>
    </row>
    <row r="2" spans="2:6" x14ac:dyDescent="0.25">
      <c r="B2" s="7" t="s">
        <v>1055</v>
      </c>
      <c r="C2" s="6" t="s">
        <v>1054</v>
      </c>
      <c r="E2" s="5"/>
    </row>
    <row r="4" spans="2:6" x14ac:dyDescent="0.25">
      <c r="B4" t="s">
        <v>396</v>
      </c>
      <c r="C4" t="s">
        <v>0</v>
      </c>
      <c r="D4" t="s">
        <v>395</v>
      </c>
      <c r="E4" t="s">
        <v>398</v>
      </c>
      <c r="F4" t="s">
        <v>397</v>
      </c>
    </row>
    <row r="5" spans="2:6" x14ac:dyDescent="0.25">
      <c r="B5" t="s">
        <v>2</v>
      </c>
      <c r="C5" t="s">
        <v>550</v>
      </c>
      <c r="D5" s="2">
        <f>RTD("market.rtd",,"YahooFinanceQuotes",DowJones[[#This Row],[Symbol]],"Last")</f>
        <v>169.3</v>
      </c>
      <c r="E5" s="4">
        <f>RTD("market.rtd",,"YahooFinanceQuotes",DowJones[[#This Row],[Symbol]],"LastTradeDate")</f>
        <v>45408</v>
      </c>
      <c r="F5" s="3">
        <f>RTD("market.rtd",,"YahooFinanceQuotes",DowJones[[#This Row],[Symbol]],"LastTradeTime")</f>
        <v>0.66667824074074078</v>
      </c>
    </row>
    <row r="6" spans="2:6" x14ac:dyDescent="0.25">
      <c r="B6" t="s">
        <v>26</v>
      </c>
      <c r="C6" t="s">
        <v>574</v>
      </c>
      <c r="D6" s="2">
        <f>RTD("market.rtd",,"YahooFinanceQuotes",DowJones[[#This Row],[Symbol]],"Last")</f>
        <v>269.98</v>
      </c>
      <c r="E6" s="4">
        <f>RTD("market.rtd",,"YahooFinanceQuotes",DowJones[[#This Row],[Symbol]],"LastTradeDate")</f>
        <v>45408</v>
      </c>
      <c r="F6" s="3">
        <f>RTD("market.rtd",,"YahooFinanceQuotes",DowJones[[#This Row],[Symbol]],"LastTradeTime")</f>
        <v>0.66668981481481482</v>
      </c>
    </row>
    <row r="7" spans="2:6" x14ac:dyDescent="0.25">
      <c r="B7" t="s">
        <v>37</v>
      </c>
      <c r="C7" t="s">
        <v>38</v>
      </c>
      <c r="D7" s="2">
        <f>RTD("market.rtd",,"YahooFinanceQuotes",DowJones[[#This Row],[Symbol]],"Last")</f>
        <v>235.64</v>
      </c>
      <c r="E7" s="4">
        <f>RTD("market.rtd",,"YahooFinanceQuotes",DowJones[[#This Row],[Symbol]],"LastTradeDate")</f>
        <v>45408</v>
      </c>
      <c r="F7" s="3">
        <f>RTD("market.rtd",,"YahooFinanceQuotes",DowJones[[#This Row],[Symbol]],"LastTradeTime")</f>
        <v>0.66805555555555551</v>
      </c>
    </row>
    <row r="8" spans="2:6" x14ac:dyDescent="0.25">
      <c r="B8" t="s">
        <v>40</v>
      </c>
      <c r="C8" t="s">
        <v>41</v>
      </c>
      <c r="D8" s="2">
        <f>RTD("market.rtd",,"YahooFinanceQuotes",DowJones[[#This Row],[Symbol]],"Last")</f>
        <v>167.22</v>
      </c>
      <c r="E8" s="4">
        <f>RTD("market.rtd",,"YahooFinanceQuotes",DowJones[[#This Row],[Symbol]],"LastTradeDate")</f>
        <v>45408</v>
      </c>
      <c r="F8" s="3">
        <f>RTD("market.rtd",,"YahooFinanceQuotes",DowJones[[#This Row],[Symbol]],"LastTradeTime")</f>
        <v>0.66668981481481482</v>
      </c>
    </row>
    <row r="9" spans="2:6" x14ac:dyDescent="0.25">
      <c r="B9" t="s">
        <v>60</v>
      </c>
      <c r="C9" t="s">
        <v>612</v>
      </c>
      <c r="D9" s="2">
        <f>RTD("market.rtd",,"YahooFinanceQuotes",DowJones[[#This Row],[Symbol]],"Last")</f>
        <v>343.38</v>
      </c>
      <c r="E9" s="4">
        <f>RTD("market.rtd",,"YahooFinanceQuotes",DowJones[[#This Row],[Symbol]],"LastTradeDate")</f>
        <v>45408</v>
      </c>
      <c r="F9" s="3">
        <f>RTD("market.rtd",,"YahooFinanceQuotes",DowJones[[#This Row],[Symbol]],"LastTradeTime")</f>
        <v>0.66668981481481482</v>
      </c>
    </row>
    <row r="10" spans="2:6" x14ac:dyDescent="0.25">
      <c r="B10" t="s">
        <v>85</v>
      </c>
      <c r="C10" t="s">
        <v>639</v>
      </c>
      <c r="D10" s="2">
        <f>RTD("market.rtd",,"YahooFinanceQuotes",DowJones[[#This Row],[Symbol]],"Last")</f>
        <v>274.29000000000002</v>
      </c>
      <c r="E10" s="4">
        <f>RTD("market.rtd",,"YahooFinanceQuotes",DowJones[[#This Row],[Symbol]],"LastTradeDate")</f>
        <v>45408</v>
      </c>
      <c r="F10" s="3">
        <f>RTD("market.rtd",,"YahooFinanceQuotes",DowJones[[#This Row],[Symbol]],"LastTradeTime")</f>
        <v>0.66668981481481482</v>
      </c>
    </row>
    <row r="11" spans="2:6" x14ac:dyDescent="0.25">
      <c r="B11" t="s">
        <v>86</v>
      </c>
      <c r="C11" t="s">
        <v>640</v>
      </c>
      <c r="D11" s="2">
        <f>RTD("market.rtd",,"YahooFinanceQuotes",DowJones[[#This Row],[Symbol]],"Last")</f>
        <v>47.86</v>
      </c>
      <c r="E11" s="4">
        <f>RTD("market.rtd",,"YahooFinanceQuotes",DowJones[[#This Row],[Symbol]],"LastTradeDate")</f>
        <v>45408</v>
      </c>
      <c r="F11" s="3">
        <f>RTD("market.rtd",,"YahooFinanceQuotes",DowJones[[#This Row],[Symbol]],"LastTradeTime")</f>
        <v>0.66668981481481482</v>
      </c>
    </row>
    <row r="12" spans="2:6" x14ac:dyDescent="0.25">
      <c r="B12" t="s">
        <v>92</v>
      </c>
      <c r="C12" t="s">
        <v>646</v>
      </c>
      <c r="D12" s="2">
        <f>RTD("market.rtd",,"YahooFinanceQuotes",DowJones[[#This Row],[Symbol]],"Last")</f>
        <v>165.89</v>
      </c>
      <c r="E12" s="4">
        <f>RTD("market.rtd",,"YahooFinanceQuotes",DowJones[[#This Row],[Symbol]],"LastTradeDate")</f>
        <v>45408</v>
      </c>
      <c r="F12" s="3">
        <f>RTD("market.rtd",,"YahooFinanceQuotes",DowJones[[#This Row],[Symbol]],"LastTradeTime")</f>
        <v>0.66841435185185183</v>
      </c>
    </row>
    <row r="13" spans="2:6" x14ac:dyDescent="0.25">
      <c r="B13" t="s">
        <v>103</v>
      </c>
      <c r="C13" t="s">
        <v>104</v>
      </c>
      <c r="D13" s="2">
        <f>RTD("market.rtd",,"YahooFinanceQuotes",DowJones[[#This Row],[Symbol]],"Last")</f>
        <v>112.73</v>
      </c>
      <c r="E13" s="4">
        <f>RTD("market.rtd",,"YahooFinanceQuotes",DowJones[[#This Row],[Symbol]],"LastTradeDate")</f>
        <v>45408</v>
      </c>
      <c r="F13" s="3">
        <f>RTD("market.rtd",,"YahooFinanceQuotes",DowJones[[#This Row],[Symbol]],"LastTradeTime")</f>
        <v>0.6683796296296296</v>
      </c>
    </row>
    <row r="14" spans="2:6" x14ac:dyDescent="0.25">
      <c r="B14" t="s">
        <v>477</v>
      </c>
      <c r="C14" t="s">
        <v>657</v>
      </c>
      <c r="D14" s="2">
        <f>RTD("market.rtd",,"YahooFinanceQuotes",DowJones[[#This Row],[Symbol]],"Last")</f>
        <v>57.29</v>
      </c>
      <c r="E14" s="4">
        <f>RTD("market.rtd",,"YahooFinanceQuotes",DowJones[[#This Row],[Symbol]],"LastTradeDate")</f>
        <v>45408</v>
      </c>
      <c r="F14" s="3">
        <f>RTD("market.rtd",,"YahooFinanceQuotes",DowJones[[#This Row],[Symbol]],"LastTradeTime")</f>
        <v>0.66668981481481482</v>
      </c>
    </row>
    <row r="15" spans="2:6" x14ac:dyDescent="0.25">
      <c r="B15" t="s">
        <v>166</v>
      </c>
      <c r="C15" t="s">
        <v>711</v>
      </c>
      <c r="D15" s="2">
        <f>RTD("market.rtd",,"YahooFinanceQuotes",DowJones[[#This Row],[Symbol]],"Last")</f>
        <v>427.57</v>
      </c>
      <c r="E15" s="4">
        <f>RTD("market.rtd",,"YahooFinanceQuotes",DowJones[[#This Row],[Symbol]],"LastTradeDate")</f>
        <v>45408</v>
      </c>
      <c r="F15" s="3">
        <f>RTD("market.rtd",,"YahooFinanceQuotes",DowJones[[#This Row],[Symbol]],"LastTradeTime")</f>
        <v>0.66668981481481482</v>
      </c>
    </row>
    <row r="16" spans="2:6" x14ac:dyDescent="0.25">
      <c r="B16" t="s">
        <v>173</v>
      </c>
      <c r="C16" t="s">
        <v>717</v>
      </c>
      <c r="D16" s="2">
        <f>RTD("market.rtd",,"YahooFinanceQuotes",DowJones[[#This Row],[Symbol]],"Last")</f>
        <v>335.09</v>
      </c>
      <c r="E16" s="4">
        <f>RTD("market.rtd",,"YahooFinanceQuotes",DowJones[[#This Row],[Symbol]],"LastTradeDate")</f>
        <v>45408</v>
      </c>
      <c r="F16" s="3">
        <f>RTD("market.rtd",,"YahooFinanceQuotes",DowJones[[#This Row],[Symbol]],"LastTradeTime")</f>
        <v>0.66668981481481482</v>
      </c>
    </row>
    <row r="17" spans="2:6" x14ac:dyDescent="0.25">
      <c r="B17" t="s">
        <v>176</v>
      </c>
      <c r="C17" t="s">
        <v>723</v>
      </c>
      <c r="D17" s="2">
        <f>RTD("market.rtd",,"YahooFinanceQuotes",DowJones[[#This Row],[Symbol]],"Last")</f>
        <v>193.45</v>
      </c>
      <c r="E17" s="4">
        <f>RTD("market.rtd",,"YahooFinanceQuotes",DowJones[[#This Row],[Symbol]],"LastTradeDate")</f>
        <v>45408</v>
      </c>
      <c r="F17" s="3">
        <f>RTD("market.rtd",,"YahooFinanceQuotes",DowJones[[#This Row],[Symbol]],"LastTradeTime")</f>
        <v>0.66667824074074078</v>
      </c>
    </row>
    <row r="18" spans="2:6" x14ac:dyDescent="0.25">
      <c r="B18" t="s">
        <v>182</v>
      </c>
      <c r="C18" t="s">
        <v>732</v>
      </c>
      <c r="D18" s="2">
        <f>RTD("market.rtd",,"YahooFinanceQuotes",DowJones[[#This Row],[Symbol]],"Last")</f>
        <v>167.13</v>
      </c>
      <c r="E18" s="4">
        <f>RTD("market.rtd",,"YahooFinanceQuotes",DowJones[[#This Row],[Symbol]],"LastTradeDate")</f>
        <v>45408</v>
      </c>
      <c r="F18" s="3">
        <f>RTD("market.rtd",,"YahooFinanceQuotes",DowJones[[#This Row],[Symbol]],"LastTradeTime")</f>
        <v>0.66668981481481482</v>
      </c>
    </row>
    <row r="19" spans="2:6" x14ac:dyDescent="0.25">
      <c r="B19" t="s">
        <v>185</v>
      </c>
      <c r="C19" t="s">
        <v>739</v>
      </c>
      <c r="D19" s="2">
        <f>RTD("market.rtd",,"YahooFinanceQuotes",DowJones[[#This Row],[Symbol]],"Last")</f>
        <v>31.88</v>
      </c>
      <c r="E19" s="4">
        <f>RTD("market.rtd",,"YahooFinanceQuotes",DowJones[[#This Row],[Symbol]],"LastTradeDate")</f>
        <v>45408</v>
      </c>
      <c r="F19" s="3">
        <f>RTD("market.rtd",,"YahooFinanceQuotes",DowJones[[#This Row],[Symbol]],"LastTradeTime")</f>
        <v>0.66667824074074078</v>
      </c>
    </row>
    <row r="20" spans="2:6" x14ac:dyDescent="0.25">
      <c r="B20" t="s">
        <v>198</v>
      </c>
      <c r="C20" t="s">
        <v>199</v>
      </c>
      <c r="D20" s="2">
        <f>RTD("market.rtd",,"YahooFinanceQuotes",DowJones[[#This Row],[Symbol]],"Last")</f>
        <v>146.13999999999999</v>
      </c>
      <c r="E20" s="4">
        <f>RTD("market.rtd",,"YahooFinanceQuotes",DowJones[[#This Row],[Symbol]],"LastTradeDate")</f>
        <v>45408</v>
      </c>
      <c r="F20" s="3">
        <f>RTD("market.rtd",,"YahooFinanceQuotes",DowJones[[#This Row],[Symbol]],"LastTradeTime")</f>
        <v>0.66668981481481482</v>
      </c>
    </row>
    <row r="21" spans="2:6" x14ac:dyDescent="0.25">
      <c r="B21" t="s">
        <v>201</v>
      </c>
      <c r="C21" t="s">
        <v>755</v>
      </c>
      <c r="D21" s="2">
        <f>RTD("market.rtd",,"YahooFinanceQuotes",DowJones[[#This Row],[Symbol]],"Last")</f>
        <v>193.49</v>
      </c>
      <c r="E21" s="4">
        <f>RTD("market.rtd",,"YahooFinanceQuotes",DowJones[[#This Row],[Symbol]],"LastTradeDate")</f>
        <v>45408</v>
      </c>
      <c r="F21" s="3">
        <f>RTD("market.rtd",,"YahooFinanceQuotes",DowJones[[#This Row],[Symbol]],"LastTradeTime")</f>
        <v>0.66668981481481482</v>
      </c>
    </row>
    <row r="22" spans="2:6" x14ac:dyDescent="0.25">
      <c r="B22" t="s">
        <v>210</v>
      </c>
      <c r="C22" t="s">
        <v>211</v>
      </c>
      <c r="D22" s="2">
        <f>RTD("market.rtd",,"YahooFinanceQuotes",DowJones[[#This Row],[Symbol]],"Last")</f>
        <v>61.74</v>
      </c>
      <c r="E22" s="4">
        <f>RTD("market.rtd",,"YahooFinanceQuotes",DowJones[[#This Row],[Symbol]],"LastTradeDate")</f>
        <v>45408</v>
      </c>
      <c r="F22" s="3">
        <f>RTD("market.rtd",,"YahooFinanceQuotes",DowJones[[#This Row],[Symbol]],"LastTradeTime")</f>
        <v>0.66668981481481482</v>
      </c>
    </row>
    <row r="23" spans="2:6" x14ac:dyDescent="0.25">
      <c r="B23" t="s">
        <v>229</v>
      </c>
      <c r="C23" t="s">
        <v>787</v>
      </c>
      <c r="D23" s="2">
        <f>RTD("market.rtd",,"YahooFinanceQuotes",DowJones[[#This Row],[Symbol]],"Last")</f>
        <v>273.08999999999997</v>
      </c>
      <c r="E23" s="4">
        <f>RTD("market.rtd",,"YahooFinanceQuotes",DowJones[[#This Row],[Symbol]],"LastTradeDate")</f>
        <v>45408</v>
      </c>
      <c r="F23" s="3">
        <f>RTD("market.rtd",,"YahooFinanceQuotes",DowJones[[#This Row],[Symbol]],"LastTradeTime")</f>
        <v>0.66668981481481482</v>
      </c>
    </row>
    <row r="24" spans="2:6" x14ac:dyDescent="0.25">
      <c r="B24" t="s">
        <v>240</v>
      </c>
      <c r="C24" t="s">
        <v>241</v>
      </c>
      <c r="D24" s="2">
        <f>RTD("market.rtd",,"YahooFinanceQuotes",DowJones[[#This Row],[Symbol]],"Last")</f>
        <v>91.83</v>
      </c>
      <c r="E24" s="4">
        <f>RTD("market.rtd",,"YahooFinanceQuotes",DowJones[[#This Row],[Symbol]],"LastTradeDate")</f>
        <v>45408</v>
      </c>
      <c r="F24" s="3">
        <f>RTD("market.rtd",,"YahooFinanceQuotes",DowJones[[#This Row],[Symbol]],"LastTradeTime")</f>
        <v>0.66668981481481482</v>
      </c>
    </row>
    <row r="25" spans="2:6" x14ac:dyDescent="0.25">
      <c r="B25" t="s">
        <v>247</v>
      </c>
      <c r="C25" t="s">
        <v>803</v>
      </c>
      <c r="D25" s="2">
        <f>RTD("market.rtd",,"YahooFinanceQuotes",DowJones[[#This Row],[Symbol]],"Last")</f>
        <v>131.19999999999999</v>
      </c>
      <c r="E25" s="4">
        <f>RTD("market.rtd",,"YahooFinanceQuotes",DowJones[[#This Row],[Symbol]],"LastTradeDate")</f>
        <v>45408</v>
      </c>
      <c r="F25" s="3">
        <f>RTD("market.rtd",,"YahooFinanceQuotes",DowJones[[#This Row],[Symbol]],"LastTradeTime")</f>
        <v>0.66668981481481482</v>
      </c>
    </row>
    <row r="26" spans="2:6" x14ac:dyDescent="0.25">
      <c r="B26" t="s">
        <v>251</v>
      </c>
      <c r="C26" t="s">
        <v>806</v>
      </c>
      <c r="D26" s="2">
        <f>RTD("market.rtd",,"YahooFinanceQuotes",DowJones[[#This Row],[Symbol]],"Last")</f>
        <v>406.32</v>
      </c>
      <c r="E26" s="4">
        <f>RTD("market.rtd",,"YahooFinanceQuotes",DowJones[[#This Row],[Symbol]],"LastTradeDate")</f>
        <v>45408</v>
      </c>
      <c r="F26" s="3">
        <f>RTD("market.rtd",,"YahooFinanceQuotes",DowJones[[#This Row],[Symbol]],"LastTradeTime")</f>
        <v>0.66667824074074078</v>
      </c>
    </row>
    <row r="27" spans="2:6" x14ac:dyDescent="0.25">
      <c r="B27" t="s">
        <v>263</v>
      </c>
      <c r="C27" t="s">
        <v>816</v>
      </c>
      <c r="D27" s="2">
        <f>RTD("market.rtd",,"YahooFinanceQuotes",DowJones[[#This Row],[Symbol]],"Last")</f>
        <v>94.12</v>
      </c>
      <c r="E27" s="4">
        <f>RTD("market.rtd",,"YahooFinanceQuotes",DowJones[[#This Row],[Symbol]],"LastTradeDate")</f>
        <v>45408</v>
      </c>
      <c r="F27" s="3">
        <f>RTD("market.rtd",,"YahooFinanceQuotes",DowJones[[#This Row],[Symbol]],"LastTradeTime")</f>
        <v>0.66668981481481482</v>
      </c>
    </row>
    <row r="28" spans="2:6" x14ac:dyDescent="0.25">
      <c r="B28" t="s">
        <v>288</v>
      </c>
      <c r="C28" t="s">
        <v>289</v>
      </c>
      <c r="D28" s="2">
        <f>RTD("market.rtd",,"YahooFinanceQuotes",DowJones[[#This Row],[Symbol]],"Last")</f>
        <v>161.29</v>
      </c>
      <c r="E28" s="4">
        <f>RTD("market.rtd",,"YahooFinanceQuotes",DowJones[[#This Row],[Symbol]],"LastTradeDate")</f>
        <v>45408</v>
      </c>
      <c r="F28" s="3">
        <f>RTD("market.rtd",,"YahooFinanceQuotes",DowJones[[#This Row],[Symbol]],"LastTradeTime")</f>
        <v>0.66668981481481482</v>
      </c>
    </row>
    <row r="29" spans="2:6" x14ac:dyDescent="0.25">
      <c r="B29" t="s">
        <v>347</v>
      </c>
      <c r="C29" t="s">
        <v>910</v>
      </c>
      <c r="D29" s="2">
        <f>RTD("market.rtd",,"YahooFinanceQuotes",DowJones[[#This Row],[Symbol]],"Last")</f>
        <v>213.45</v>
      </c>
      <c r="E29" s="4">
        <f>RTD("market.rtd",,"YahooFinanceQuotes",DowJones[[#This Row],[Symbol]],"LastTradeDate")</f>
        <v>45408</v>
      </c>
      <c r="F29" s="3">
        <f>RTD("market.rtd",,"YahooFinanceQuotes",DowJones[[#This Row],[Symbol]],"LastTradeTime")</f>
        <v>0.66667824074074078</v>
      </c>
    </row>
    <row r="30" spans="2:6" x14ac:dyDescent="0.25">
      <c r="B30" t="s">
        <v>354</v>
      </c>
      <c r="C30" t="s">
        <v>925</v>
      </c>
      <c r="D30" s="2">
        <f>RTD("market.rtd",,"YahooFinanceQuotes",DowJones[[#This Row],[Symbol]],"Last")</f>
        <v>495.35</v>
      </c>
      <c r="E30" s="4">
        <f>RTD("market.rtd",,"YahooFinanceQuotes",DowJones[[#This Row],[Symbol]],"LastTradeDate")</f>
        <v>45408</v>
      </c>
      <c r="F30" s="3">
        <f>RTD("market.rtd",,"YahooFinanceQuotes",DowJones[[#This Row],[Symbol]],"LastTradeTime")</f>
        <v>0.66667824074074078</v>
      </c>
    </row>
    <row r="31" spans="2:6" x14ac:dyDescent="0.25">
      <c r="B31" t="s">
        <v>361</v>
      </c>
      <c r="C31" t="s">
        <v>930</v>
      </c>
      <c r="D31" s="2">
        <f>RTD("market.rtd",,"YahooFinanceQuotes",DowJones[[#This Row],[Symbol]],"Last")</f>
        <v>274.52</v>
      </c>
      <c r="E31" s="4">
        <f>RTD("market.rtd",,"YahooFinanceQuotes",DowJones[[#This Row],[Symbol]],"LastTradeDate")</f>
        <v>45408</v>
      </c>
      <c r="F31" s="3">
        <f>RTD("market.rtd",,"YahooFinanceQuotes",DowJones[[#This Row],[Symbol]],"LastTradeTime")</f>
        <v>0.66668981481481482</v>
      </c>
    </row>
    <row r="32" spans="2:6" x14ac:dyDescent="0.25">
      <c r="B32" t="s">
        <v>371</v>
      </c>
      <c r="C32" t="s">
        <v>938</v>
      </c>
      <c r="D32" s="2">
        <f>RTD("market.rtd",,"YahooFinanceQuotes",DowJones[[#This Row],[Symbol]],"Last")</f>
        <v>39.68</v>
      </c>
      <c r="E32" s="4">
        <f>RTD("market.rtd",,"YahooFinanceQuotes",DowJones[[#This Row],[Symbol]],"LastTradeDate")</f>
        <v>45408</v>
      </c>
      <c r="F32" s="3">
        <f>RTD("market.rtd",,"YahooFinanceQuotes",DowJones[[#This Row],[Symbol]],"LastTradeTime")</f>
        <v>0.66667824074074078</v>
      </c>
    </row>
    <row r="33" spans="2:6" x14ac:dyDescent="0.25">
      <c r="B33" t="s">
        <v>373</v>
      </c>
      <c r="C33" t="s">
        <v>941</v>
      </c>
      <c r="D33" s="2">
        <f>RTD("market.rtd",,"YahooFinanceQuotes",DowJones[[#This Row],[Symbol]],"Last")</f>
        <v>17.7</v>
      </c>
      <c r="E33" s="4">
        <f>RTD("market.rtd",,"YahooFinanceQuotes",DowJones[[#This Row],[Symbol]],"LastTradeDate")</f>
        <v>45408</v>
      </c>
      <c r="F33" s="3">
        <f>RTD("market.rtd",,"YahooFinanceQuotes",DowJones[[#This Row],[Symbol]],"LastTradeTime")</f>
        <v>0.66666666666666663</v>
      </c>
    </row>
    <row r="34" spans="2:6" x14ac:dyDescent="0.25">
      <c r="B34" t="s">
        <v>381</v>
      </c>
      <c r="C34" t="s">
        <v>948</v>
      </c>
      <c r="D34" s="2">
        <f>RTD("market.rtd",,"YahooFinanceQuotes",DowJones[[#This Row],[Symbol]],"Last")</f>
        <v>60.16</v>
      </c>
      <c r="E34" s="4">
        <f>RTD("market.rtd",,"YahooFinanceQuotes",DowJones[[#This Row],[Symbol]],"LastTradeDate")</f>
        <v>45408</v>
      </c>
      <c r="F34" s="3">
        <f>RTD("market.rtd",,"YahooFinanceQuotes",DowJones[[#This Row],[Symbol]],"LastTradeTime")</f>
        <v>0.66667824074074078</v>
      </c>
    </row>
  </sheetData>
  <hyperlinks>
    <hyperlink ref="C2" r:id="rId1" xr:uid="{2ED77E84-DB3B-4BF2-8D05-FCB800A25102}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C2FA2-90AB-4BF7-A9F6-95C4D6756B64}">
  <dimension ref="B1:F98"/>
  <sheetViews>
    <sheetView showGridLines="0" workbookViewId="0">
      <pane ySplit="4" topLeftCell="A5" activePane="bottomLeft" state="frozen"/>
      <selection pane="bottomLeft" activeCell="C5" sqref="C5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COUNTA(Nasdaq100[Symbol])</f>
        <v>94</v>
      </c>
      <c r="C1" t="s">
        <v>450</v>
      </c>
      <c r="E1" s="5" t="s">
        <v>451</v>
      </c>
    </row>
    <row r="2" spans="2:6" x14ac:dyDescent="0.25">
      <c r="B2" s="7" t="s">
        <v>1055</v>
      </c>
      <c r="C2" s="6" t="s">
        <v>1056</v>
      </c>
    </row>
    <row r="4" spans="2:6" x14ac:dyDescent="0.25">
      <c r="B4" t="s">
        <v>396</v>
      </c>
      <c r="C4" t="s">
        <v>0</v>
      </c>
      <c r="D4" t="s">
        <v>395</v>
      </c>
      <c r="E4" t="s">
        <v>398</v>
      </c>
      <c r="F4" t="s">
        <v>397</v>
      </c>
    </row>
    <row r="5" spans="2:6" x14ac:dyDescent="0.25">
      <c r="B5" t="s">
        <v>2</v>
      </c>
      <c r="C5" t="s">
        <v>3</v>
      </c>
      <c r="D5" s="2">
        <f>RTD("market.rtd",,"YahooFinanceQuotes",Nasdaq100[[#This Row],[Symbol]],"Last")</f>
        <v>169.3</v>
      </c>
      <c r="E5" s="4">
        <f>RTD("market.rtd",,"YahooFinanceQuotes",Nasdaq100[[#This Row],[Symbol]],"LastTradeDate")</f>
        <v>45408</v>
      </c>
      <c r="F5" s="3">
        <f>RTD("market.rtd",,"YahooFinanceQuotes",Nasdaq100[[#This Row],[Symbol]],"LastTradeTime")</f>
        <v>0.66667824074074078</v>
      </c>
    </row>
    <row r="6" spans="2:6" x14ac:dyDescent="0.25">
      <c r="B6" t="s">
        <v>8</v>
      </c>
      <c r="C6" t="s">
        <v>985</v>
      </c>
      <c r="D6" s="2">
        <f>RTD("market.rtd",,"YahooFinanceQuotes",Nasdaq100[[#This Row],[Symbol]],"Last")</f>
        <v>477.56</v>
      </c>
      <c r="E6" s="4">
        <f>RTD("market.rtd",,"YahooFinanceQuotes",Nasdaq100[[#This Row],[Symbol]],"LastTradeDate")</f>
        <v>45408</v>
      </c>
      <c r="F6" s="3">
        <f>RTD("market.rtd",,"YahooFinanceQuotes",Nasdaq100[[#This Row],[Symbol]],"LastTradeTime")</f>
        <v>0.66668981481481482</v>
      </c>
    </row>
    <row r="7" spans="2:6" x14ac:dyDescent="0.25">
      <c r="B7" t="s">
        <v>9</v>
      </c>
      <c r="C7" t="s">
        <v>986</v>
      </c>
      <c r="D7" s="2">
        <f>RTD("market.rtd",,"YahooFinanceQuotes",Nasdaq100[[#This Row],[Symbol]],"Last")</f>
        <v>201.97</v>
      </c>
      <c r="E7" s="4">
        <f>RTD("market.rtd",,"YahooFinanceQuotes",Nasdaq100[[#This Row],[Symbol]],"LastTradeDate")</f>
        <v>45408</v>
      </c>
      <c r="F7" s="3">
        <f>RTD("market.rtd",,"YahooFinanceQuotes",Nasdaq100[[#This Row],[Symbol]],"LastTradeTime")</f>
        <v>0.66668981481481482</v>
      </c>
    </row>
    <row r="8" spans="2:6" x14ac:dyDescent="0.25">
      <c r="B8" t="s">
        <v>11</v>
      </c>
      <c r="C8" t="s">
        <v>987</v>
      </c>
      <c r="D8" s="2">
        <f>RTD("market.rtd",,"YahooFinanceQuotes",Nasdaq100[[#This Row],[Symbol]],"Last")</f>
        <v>243.07</v>
      </c>
      <c r="E8" s="4">
        <f>RTD("market.rtd",,"YahooFinanceQuotes",Nasdaq100[[#This Row],[Symbol]],"LastTradeDate")</f>
        <v>45408</v>
      </c>
      <c r="F8" s="3">
        <f>RTD("market.rtd",,"YahooFinanceQuotes",Nasdaq100[[#This Row],[Symbol]],"LastTradeTime")</f>
        <v>0.66668981481481482</v>
      </c>
    </row>
    <row r="9" spans="2:6" x14ac:dyDescent="0.25">
      <c r="B9" t="s">
        <v>12</v>
      </c>
      <c r="C9" t="s">
        <v>13</v>
      </c>
      <c r="D9" s="2">
        <f>RTD("market.rtd",,"YahooFinanceQuotes",Nasdaq100[[#This Row],[Symbol]],"Last")</f>
        <v>217.93</v>
      </c>
      <c r="E9" s="4">
        <f>RTD("market.rtd",,"YahooFinanceQuotes",Nasdaq100[[#This Row],[Symbol]],"LastTradeDate")</f>
        <v>45408</v>
      </c>
      <c r="F9" s="3">
        <f>RTD("market.rtd",,"YahooFinanceQuotes",Nasdaq100[[#This Row],[Symbol]],"LastTradeTime")</f>
        <v>0.66668981481481482</v>
      </c>
    </row>
    <row r="10" spans="2:6" x14ac:dyDescent="0.25">
      <c r="B10" t="s">
        <v>15</v>
      </c>
      <c r="C10" t="s">
        <v>988</v>
      </c>
      <c r="D10" s="2">
        <f>RTD("market.rtd",,"YahooFinanceQuotes",Nasdaq100[[#This Row],[Symbol]],"Last")</f>
        <v>85.26</v>
      </c>
      <c r="E10" s="4">
        <f>RTD("market.rtd",,"YahooFinanceQuotes",Nasdaq100[[#This Row],[Symbol]],"LastTradeDate")</f>
        <v>45408</v>
      </c>
      <c r="F10" s="3">
        <f>RTD("market.rtd",,"YahooFinanceQuotes",Nasdaq100[[#This Row],[Symbol]],"LastTradeTime")</f>
        <v>0.66668981481481482</v>
      </c>
    </row>
    <row r="11" spans="2:6" x14ac:dyDescent="0.25">
      <c r="B11" t="s">
        <v>452</v>
      </c>
      <c r="C11" t="s">
        <v>989</v>
      </c>
      <c r="D11" s="2">
        <f>RTD("market.rtd",,"YahooFinanceQuotes",Nasdaq100[[#This Row],[Symbol]],"Last")</f>
        <v>309.02</v>
      </c>
      <c r="E11" s="4">
        <f>RTD("market.rtd",,"YahooFinanceQuotes",Nasdaq100[[#This Row],[Symbol]],"LastTradeDate")</f>
        <v>45408</v>
      </c>
      <c r="F11" s="3">
        <f>RTD("market.rtd",,"YahooFinanceQuotes",Nasdaq100[[#This Row],[Symbol]],"LastTradeTime")</f>
        <v>0.66668981481481482</v>
      </c>
    </row>
    <row r="12" spans="2:6" x14ac:dyDescent="0.25">
      <c r="B12" t="s">
        <v>24</v>
      </c>
      <c r="C12" t="s">
        <v>990</v>
      </c>
      <c r="D12" s="2">
        <f>RTD("market.rtd",,"YahooFinanceQuotes",Nasdaq100[[#This Row],[Symbol]],"Last")</f>
        <v>203.38</v>
      </c>
      <c r="E12" s="4">
        <f>RTD("market.rtd",,"YahooFinanceQuotes",Nasdaq100[[#This Row],[Symbol]],"LastTradeDate")</f>
        <v>45408</v>
      </c>
      <c r="F12" s="3">
        <f>RTD("market.rtd",,"YahooFinanceQuotes",Nasdaq100[[#This Row],[Symbol]],"LastTradeTime")</f>
        <v>0.66667824074074078</v>
      </c>
    </row>
    <row r="13" spans="2:6" x14ac:dyDescent="0.25">
      <c r="B13" t="s">
        <v>454</v>
      </c>
      <c r="C13" t="s">
        <v>991</v>
      </c>
      <c r="D13" s="2">
        <f>RTD("market.rtd",,"YahooFinanceQuotes",Nasdaq100[[#This Row],[Symbol]],"Last")</f>
        <v>157.4</v>
      </c>
      <c r="E13" s="4">
        <f>RTD("market.rtd",,"YahooFinanceQuotes",Nasdaq100[[#This Row],[Symbol]],"LastTradeDate")</f>
        <v>45408</v>
      </c>
      <c r="F13" s="3">
        <f>RTD("market.rtd",,"YahooFinanceQuotes",Nasdaq100[[#This Row],[Symbol]],"LastTradeTime")</f>
        <v>0.66668981481481482</v>
      </c>
    </row>
    <row r="14" spans="2:6" x14ac:dyDescent="0.25">
      <c r="B14" t="s">
        <v>26</v>
      </c>
      <c r="C14" t="s">
        <v>992</v>
      </c>
      <c r="D14" s="2">
        <f>RTD("market.rtd",,"YahooFinanceQuotes",Nasdaq100[[#This Row],[Symbol]],"Last")</f>
        <v>269.98</v>
      </c>
      <c r="E14" s="4">
        <f>RTD("market.rtd",,"YahooFinanceQuotes",Nasdaq100[[#This Row],[Symbol]],"LastTradeDate")</f>
        <v>45408</v>
      </c>
      <c r="F14" s="3">
        <f>RTD("market.rtd",,"YahooFinanceQuotes",Nasdaq100[[#This Row],[Symbol]],"LastTradeTime")</f>
        <v>0.66668981481481482</v>
      </c>
    </row>
    <row r="15" spans="2:6" x14ac:dyDescent="0.25">
      <c r="B15" t="s">
        <v>29</v>
      </c>
      <c r="C15" t="s">
        <v>993</v>
      </c>
      <c r="D15" s="2">
        <f>RTD("market.rtd",,"YahooFinanceQuotes",Nasdaq100[[#This Row],[Symbol]],"Last")</f>
        <v>179.62</v>
      </c>
      <c r="E15" s="4">
        <f>RTD("market.rtd",,"YahooFinanceQuotes",Nasdaq100[[#This Row],[Symbol]],"LastTradeDate")</f>
        <v>45408</v>
      </c>
      <c r="F15" s="3">
        <f>RTD("market.rtd",,"YahooFinanceQuotes",Nasdaq100[[#This Row],[Symbol]],"LastTradeTime")</f>
        <v>0.66667824074074078</v>
      </c>
    </row>
    <row r="16" spans="2:6" x14ac:dyDescent="0.25">
      <c r="B16" t="s">
        <v>456</v>
      </c>
      <c r="C16" t="s">
        <v>994</v>
      </c>
      <c r="D16" s="2">
        <f>RTD("market.rtd",,"YahooFinanceQuotes",Nasdaq100[[#This Row],[Symbol]],"Last")</f>
        <v>333.75</v>
      </c>
      <c r="E16" s="4">
        <f>RTD("market.rtd",,"YahooFinanceQuotes",Nasdaq100[[#This Row],[Symbol]],"LastTradeDate")</f>
        <v>45408</v>
      </c>
      <c r="F16" s="3">
        <f>RTD("market.rtd",,"YahooFinanceQuotes",Nasdaq100[[#This Row],[Symbol]],"LastTradeTime")</f>
        <v>0.66668981481481482</v>
      </c>
    </row>
    <row r="17" spans="2:6" x14ac:dyDescent="0.25">
      <c r="B17" t="s">
        <v>964</v>
      </c>
      <c r="C17" t="s">
        <v>995</v>
      </c>
      <c r="D17" s="2">
        <f>RTD("market.rtd",,"YahooFinanceQuotes",Nasdaq100[[#This Row],[Symbol]],"Last")</f>
        <v>918.97</v>
      </c>
      <c r="E17" s="4">
        <f>RTD("market.rtd",,"YahooFinanceQuotes",Nasdaq100[[#This Row],[Symbol]],"LastTradeDate")</f>
        <v>45408</v>
      </c>
      <c r="F17" s="3">
        <f>RTD("market.rtd",,"YahooFinanceQuotes",Nasdaq100[[#This Row],[Symbol]],"LastTradeTime")</f>
        <v>0.66667824074074078</v>
      </c>
    </row>
    <row r="18" spans="2:6" x14ac:dyDescent="0.25">
      <c r="B18" t="s">
        <v>35</v>
      </c>
      <c r="C18" t="s">
        <v>996</v>
      </c>
      <c r="D18" s="2">
        <f>RTD("market.rtd",,"YahooFinanceQuotes",Nasdaq100[[#This Row],[Symbol]],"Last")</f>
        <v>1344.07</v>
      </c>
      <c r="E18" s="4">
        <f>RTD("market.rtd",,"YahooFinanceQuotes",Nasdaq100[[#This Row],[Symbol]],"LastTradeDate")</f>
        <v>45408</v>
      </c>
      <c r="F18" s="3">
        <f>RTD("market.rtd",,"YahooFinanceQuotes",Nasdaq100[[#This Row],[Symbol]],"LastTradeTime")</f>
        <v>0.66667824074074078</v>
      </c>
    </row>
    <row r="19" spans="2:6" x14ac:dyDescent="0.25">
      <c r="B19" t="s">
        <v>965</v>
      </c>
      <c r="C19" t="s">
        <v>997</v>
      </c>
      <c r="D19" s="2">
        <f>RTD("market.rtd",,"YahooFinanceQuotes",Nasdaq100[[#This Row],[Symbol]],"Last")</f>
        <v>100.52</v>
      </c>
      <c r="E19" s="4">
        <f>RTD("market.rtd",,"YahooFinanceQuotes",Nasdaq100[[#This Row],[Symbol]],"LastTradeDate")</f>
        <v>45408</v>
      </c>
      <c r="F19" s="3">
        <f>RTD("market.rtd",,"YahooFinanceQuotes",Nasdaq100[[#This Row],[Symbol]],"LastTradeTime")</f>
        <v>0.66667824074074078</v>
      </c>
    </row>
    <row r="20" spans="2:6" x14ac:dyDescent="0.25">
      <c r="B20" t="s">
        <v>49</v>
      </c>
      <c r="C20" t="s">
        <v>998</v>
      </c>
      <c r="D20" s="2">
        <f>RTD("market.rtd",,"YahooFinanceQuotes",Nasdaq100[[#This Row],[Symbol]],"Last")</f>
        <v>208.9</v>
      </c>
      <c r="E20" s="4">
        <f>RTD("market.rtd",,"YahooFinanceQuotes",Nasdaq100[[#This Row],[Symbol]],"LastTradeDate")</f>
        <v>45408</v>
      </c>
      <c r="F20" s="3">
        <f>RTD("market.rtd",,"YahooFinanceQuotes",Nasdaq100[[#This Row],[Symbol]],"LastTradeTime")</f>
        <v>0.66668981481481482</v>
      </c>
    </row>
    <row r="21" spans="2:6" x14ac:dyDescent="0.25">
      <c r="B21" t="s">
        <v>462</v>
      </c>
      <c r="C21" t="s">
        <v>999</v>
      </c>
      <c r="D21" s="2">
        <f>RTD("market.rtd",,"YahooFinanceQuotes",Nasdaq100[[#This Row],[Symbol]],"Last")</f>
        <v>3521.08</v>
      </c>
      <c r="E21" s="4">
        <f>RTD("market.rtd",,"YahooFinanceQuotes",Nasdaq100[[#This Row],[Symbol]],"LastTradeDate")</f>
        <v>45408</v>
      </c>
      <c r="F21" s="3">
        <f>RTD("market.rtd",,"YahooFinanceQuotes",Nasdaq100[[#This Row],[Symbol]],"LastTradeTime")</f>
        <v>0.66668981481481482</v>
      </c>
    </row>
    <row r="22" spans="2:6" x14ac:dyDescent="0.25">
      <c r="B22" t="s">
        <v>468</v>
      </c>
      <c r="C22" t="s">
        <v>1000</v>
      </c>
      <c r="D22" s="2">
        <f>RTD("market.rtd",,"YahooFinanceQuotes",Nasdaq100[[#This Row],[Symbol]],"Last")</f>
        <v>282.41000000000003</v>
      </c>
      <c r="E22" s="4">
        <f>RTD("market.rtd",,"YahooFinanceQuotes",Nasdaq100[[#This Row],[Symbol]],"LastTradeDate")</f>
        <v>45408</v>
      </c>
      <c r="F22" s="3">
        <f>RTD("market.rtd",,"YahooFinanceQuotes",Nasdaq100[[#This Row],[Symbol]],"LastTradeTime")</f>
        <v>0.66667824074074078</v>
      </c>
    </row>
    <row r="23" spans="2:6" x14ac:dyDescent="0.25">
      <c r="B23" t="s">
        <v>469</v>
      </c>
      <c r="C23" t="s">
        <v>1001</v>
      </c>
      <c r="D23" s="2">
        <f>RTD("market.rtd",,"YahooFinanceQuotes",Nasdaq100[[#This Row],[Symbol]],"Last")</f>
        <v>242.26</v>
      </c>
      <c r="E23" s="4">
        <f>RTD("market.rtd",,"YahooFinanceQuotes",Nasdaq100[[#This Row],[Symbol]],"LastTradeDate")</f>
        <v>45408</v>
      </c>
      <c r="F23" s="3">
        <f>RTD("market.rtd",,"YahooFinanceQuotes",Nasdaq100[[#This Row],[Symbol]],"LastTradeTime")</f>
        <v>0.66668981481481482</v>
      </c>
    </row>
    <row r="24" spans="2:6" x14ac:dyDescent="0.25">
      <c r="B24" t="s">
        <v>966</v>
      </c>
      <c r="C24" t="s">
        <v>1002</v>
      </c>
      <c r="D24" s="2">
        <f>RTD("market.rtd",,"YahooFinanceQuotes",Nasdaq100[[#This Row],[Symbol]],"Last")</f>
        <v>151.19999999999999</v>
      </c>
      <c r="E24" s="4">
        <f>RTD("market.rtd",,"YahooFinanceQuotes",Nasdaq100[[#This Row],[Symbol]],"LastTradeDate")</f>
        <v>45408</v>
      </c>
      <c r="F24" s="3">
        <f>RTD("market.rtd",,"YahooFinanceQuotes",Nasdaq100[[#This Row],[Symbol]],"LastTradeTime")</f>
        <v>0.66667824074074078</v>
      </c>
    </row>
    <row r="25" spans="2:6" x14ac:dyDescent="0.25">
      <c r="B25" t="s">
        <v>471</v>
      </c>
      <c r="C25" t="s">
        <v>1003</v>
      </c>
      <c r="D25" s="2">
        <f>RTD("market.rtd",,"YahooFinanceQuotes",Nasdaq100[[#This Row],[Symbol]],"Last")</f>
        <v>254.61</v>
      </c>
      <c r="E25" s="4">
        <f>RTD("market.rtd",,"YahooFinanceQuotes",Nasdaq100[[#This Row],[Symbol]],"LastTradeDate")</f>
        <v>45408</v>
      </c>
      <c r="F25" s="3">
        <f>RTD("market.rtd",,"YahooFinanceQuotes",Nasdaq100[[#This Row],[Symbol]],"LastTradeTime")</f>
        <v>0.66668981481481482</v>
      </c>
    </row>
    <row r="26" spans="2:6" x14ac:dyDescent="0.25">
      <c r="B26" t="s">
        <v>74</v>
      </c>
      <c r="C26" t="s">
        <v>1004</v>
      </c>
      <c r="D26" s="2">
        <f>RTD("market.rtd",,"YahooFinanceQuotes",Nasdaq100[[#This Row],[Symbol]],"Last")</f>
        <v>38.57</v>
      </c>
      <c r="E26" s="4">
        <f>RTD("market.rtd",,"YahooFinanceQuotes",Nasdaq100[[#This Row],[Symbol]],"LastTradeDate")</f>
        <v>45408</v>
      </c>
      <c r="F26" s="3">
        <f>RTD("market.rtd",,"YahooFinanceQuotes",Nasdaq100[[#This Row],[Symbol]],"LastTradeTime")</f>
        <v>0.66667824074074078</v>
      </c>
    </row>
    <row r="27" spans="2:6" x14ac:dyDescent="0.25">
      <c r="B27" t="s">
        <v>82</v>
      </c>
      <c r="C27" t="s">
        <v>1005</v>
      </c>
      <c r="D27" s="2">
        <f>RTD("market.rtd",,"YahooFinanceQuotes",Nasdaq100[[#This Row],[Symbol]],"Last")</f>
        <v>729.18</v>
      </c>
      <c r="E27" s="4">
        <f>RTD("market.rtd",,"YahooFinanceQuotes",Nasdaq100[[#This Row],[Symbol]],"LastTradeDate")</f>
        <v>45408</v>
      </c>
      <c r="F27" s="3">
        <f>RTD("market.rtd",,"YahooFinanceQuotes",Nasdaq100[[#This Row],[Symbol]],"LastTradeTime")</f>
        <v>0.66668981481481482</v>
      </c>
    </row>
    <row r="28" spans="2:6" x14ac:dyDescent="0.25">
      <c r="B28" t="s">
        <v>473</v>
      </c>
      <c r="C28" t="s">
        <v>1006</v>
      </c>
      <c r="D28" s="2">
        <f>RTD("market.rtd",,"YahooFinanceQuotes",Nasdaq100[[#This Row],[Symbol]],"Last")</f>
        <v>55.73</v>
      </c>
      <c r="E28" s="4">
        <f>RTD("market.rtd",,"YahooFinanceQuotes",Nasdaq100[[#This Row],[Symbol]],"LastTradeDate")</f>
        <v>45408</v>
      </c>
      <c r="F28" s="3">
        <f>RTD("market.rtd",,"YahooFinanceQuotes",Nasdaq100[[#This Row],[Symbol]],"LastTradeTime")</f>
        <v>0.66668981481481482</v>
      </c>
    </row>
    <row r="29" spans="2:6" x14ac:dyDescent="0.25">
      <c r="B29" t="s">
        <v>86</v>
      </c>
      <c r="C29" t="s">
        <v>1007</v>
      </c>
      <c r="D29" s="2">
        <f>RTD("market.rtd",,"YahooFinanceQuotes",Nasdaq100[[#This Row],[Symbol]],"Last")</f>
        <v>47.86</v>
      </c>
      <c r="E29" s="4">
        <f>RTD("market.rtd",,"YahooFinanceQuotes",Nasdaq100[[#This Row],[Symbol]],"LastTradeDate")</f>
        <v>45408</v>
      </c>
      <c r="F29" s="3">
        <f>RTD("market.rtd",,"YahooFinanceQuotes",Nasdaq100[[#This Row],[Symbol]],"LastTradeTime")</f>
        <v>0.66668981481481482</v>
      </c>
    </row>
    <row r="30" spans="2:6" x14ac:dyDescent="0.25">
      <c r="B30" t="s">
        <v>87</v>
      </c>
      <c r="C30" t="s">
        <v>1008</v>
      </c>
      <c r="D30" s="2">
        <f>RTD("market.rtd",,"YahooFinanceQuotes",Nasdaq100[[#This Row],[Symbol]],"Last")</f>
        <v>33.99</v>
      </c>
      <c r="E30" s="4">
        <f>RTD("market.rtd",,"YahooFinanceQuotes",Nasdaq100[[#This Row],[Symbol]],"LastTradeDate")</f>
        <v>45408</v>
      </c>
      <c r="F30" s="3">
        <f>RTD("market.rtd",,"YahooFinanceQuotes",Nasdaq100[[#This Row],[Symbol]],"LastTradeTime")</f>
        <v>0.66668981481481482</v>
      </c>
    </row>
    <row r="31" spans="2:6" x14ac:dyDescent="0.25">
      <c r="B31" t="s">
        <v>88</v>
      </c>
      <c r="C31" t="s">
        <v>89</v>
      </c>
      <c r="D31" s="2">
        <f>RTD("market.rtd",,"YahooFinanceQuotes",Nasdaq100[[#This Row],[Symbol]],"Last")</f>
        <v>666.23</v>
      </c>
      <c r="E31" s="4">
        <f>RTD("market.rtd",,"YahooFinanceQuotes",Nasdaq100[[#This Row],[Symbol]],"LastTradeDate")</f>
        <v>45408</v>
      </c>
      <c r="F31" s="3">
        <f>RTD("market.rtd",,"YahooFinanceQuotes",Nasdaq100[[#This Row],[Symbol]],"LastTradeTime")</f>
        <v>0.66668981481481482</v>
      </c>
    </row>
    <row r="32" spans="2:6" x14ac:dyDescent="0.25">
      <c r="B32" t="s">
        <v>90</v>
      </c>
      <c r="C32" t="s">
        <v>1009</v>
      </c>
      <c r="D32" s="2">
        <f>RTD("market.rtd",,"YahooFinanceQuotes",Nasdaq100[[#This Row],[Symbol]],"Last")</f>
        <v>66.94</v>
      </c>
      <c r="E32" s="4">
        <f>RTD("market.rtd",,"YahooFinanceQuotes",Nasdaq100[[#This Row],[Symbol]],"LastTradeDate")</f>
        <v>45408</v>
      </c>
      <c r="F32" s="3">
        <f>RTD("market.rtd",,"YahooFinanceQuotes",Nasdaq100[[#This Row],[Symbol]],"LastTradeTime")</f>
        <v>0.66668981481481482</v>
      </c>
    </row>
    <row r="33" spans="2:6" x14ac:dyDescent="0.25">
      <c r="B33" t="s">
        <v>105</v>
      </c>
      <c r="C33" t="s">
        <v>435</v>
      </c>
      <c r="D33" s="2">
        <f>RTD("market.rtd",,"YahooFinanceQuotes",Nasdaq100[[#This Row],[Symbol]],"Last")</f>
        <v>121.74</v>
      </c>
      <c r="E33" s="4">
        <f>RTD("market.rtd",,"YahooFinanceQuotes",Nasdaq100[[#This Row],[Symbol]],"LastTradeDate")</f>
        <v>45408</v>
      </c>
      <c r="F33" s="3">
        <f>RTD("market.rtd",,"YahooFinanceQuotes",Nasdaq100[[#This Row],[Symbol]],"LastTradeTime")</f>
        <v>0.66668981481481482</v>
      </c>
    </row>
    <row r="34" spans="2:6" x14ac:dyDescent="0.25">
      <c r="B34" t="s">
        <v>967</v>
      </c>
      <c r="C34" t="s">
        <v>1010</v>
      </c>
      <c r="D34" s="2">
        <f>RTD("market.rtd",,"YahooFinanceQuotes",Nasdaq100[[#This Row],[Symbol]],"Last")</f>
        <v>57.2</v>
      </c>
      <c r="E34" s="4">
        <f>RTD("market.rtd",,"YahooFinanceQuotes",Nasdaq100[[#This Row],[Symbol]],"LastTradeDate")</f>
        <v>45408</v>
      </c>
      <c r="F34" s="3">
        <f>RTD("market.rtd",,"YahooFinanceQuotes",Nasdaq100[[#This Row],[Symbol]],"LastTradeTime")</f>
        <v>0.66668981481481482</v>
      </c>
    </row>
    <row r="35" spans="2:6" x14ac:dyDescent="0.25">
      <c r="B35" t="s">
        <v>480</v>
      </c>
      <c r="C35" t="s">
        <v>1011</v>
      </c>
      <c r="D35" s="2">
        <f>RTD("market.rtd",,"YahooFinanceQuotes",Nasdaq100[[#This Row],[Symbol]],"Last")</f>
        <v>124.34</v>
      </c>
      <c r="E35" s="4">
        <f>RTD("market.rtd",,"YahooFinanceQuotes",Nasdaq100[[#This Row],[Symbol]],"LastTradeDate")</f>
        <v>45408</v>
      </c>
      <c r="F35" s="3">
        <f>RTD("market.rtd",,"YahooFinanceQuotes",Nasdaq100[[#This Row],[Symbol]],"LastTradeTime")</f>
        <v>0.66668981481481482</v>
      </c>
    </row>
    <row r="36" spans="2:6" x14ac:dyDescent="0.25">
      <c r="B36" t="s">
        <v>112</v>
      </c>
      <c r="C36" t="s">
        <v>113</v>
      </c>
      <c r="D36" s="2">
        <f>RTD("market.rtd",,"YahooFinanceQuotes",Nasdaq100[[#This Row],[Symbol]],"Last")</f>
        <v>127.9</v>
      </c>
      <c r="E36" s="4">
        <f>RTD("market.rtd",,"YahooFinanceQuotes",Nasdaq100[[#This Row],[Symbol]],"LastTradeDate")</f>
        <v>45408</v>
      </c>
      <c r="F36" s="3">
        <f>RTD("market.rtd",,"YahooFinanceQuotes",Nasdaq100[[#This Row],[Symbol]],"LastTradeTime")</f>
        <v>0.66668981481481482</v>
      </c>
    </row>
    <row r="37" spans="2:6" x14ac:dyDescent="0.25">
      <c r="B37" t="s">
        <v>114</v>
      </c>
      <c r="C37" t="s">
        <v>1012</v>
      </c>
      <c r="D37" s="2">
        <f>RTD("market.rtd",,"YahooFinanceQuotes",Nasdaq100[[#This Row],[Symbol]],"Last")</f>
        <v>52.02</v>
      </c>
      <c r="E37" s="4">
        <f>RTD("market.rtd",,"YahooFinanceQuotes",Nasdaq100[[#This Row],[Symbol]],"LastTradeDate")</f>
        <v>45408</v>
      </c>
      <c r="F37" s="3">
        <f>RTD("market.rtd",,"YahooFinanceQuotes",Nasdaq100[[#This Row],[Symbol]],"LastTradeTime")</f>
        <v>0.66667824074074078</v>
      </c>
    </row>
    <row r="38" spans="2:6" x14ac:dyDescent="0.25">
      <c r="B38" t="s">
        <v>133</v>
      </c>
      <c r="C38" t="s">
        <v>134</v>
      </c>
      <c r="D38" s="2">
        <f>RTD("market.rtd",,"YahooFinanceQuotes",Nasdaq100[[#This Row],[Symbol]],"Last")</f>
        <v>37.32</v>
      </c>
      <c r="E38" s="4">
        <f>RTD("market.rtd",,"YahooFinanceQuotes",Nasdaq100[[#This Row],[Symbol]],"LastTradeDate")</f>
        <v>45408</v>
      </c>
      <c r="F38" s="3">
        <f>RTD("market.rtd",,"YahooFinanceQuotes",Nasdaq100[[#This Row],[Symbol]],"LastTradeTime")</f>
        <v>0.66667824074074078</v>
      </c>
    </row>
    <row r="39" spans="2:6" x14ac:dyDescent="0.25">
      <c r="B39" t="s">
        <v>139</v>
      </c>
      <c r="C39" t="s">
        <v>436</v>
      </c>
      <c r="D39" s="2">
        <f>RTD("market.rtd",,"YahooFinanceQuotes",Nasdaq100[[#This Row],[Symbol]],"Last")</f>
        <v>68.17</v>
      </c>
      <c r="E39" s="4">
        <f>RTD("market.rtd",,"YahooFinanceQuotes",Nasdaq100[[#This Row],[Symbol]],"LastTradeDate")</f>
        <v>45408</v>
      </c>
      <c r="F39" s="3">
        <f>RTD("market.rtd",,"YahooFinanceQuotes",Nasdaq100[[#This Row],[Symbol]],"LastTradeTime")</f>
        <v>0.66668981481481482</v>
      </c>
    </row>
    <row r="40" spans="2:6" x14ac:dyDescent="0.25">
      <c r="B40" t="s">
        <v>1058</v>
      </c>
      <c r="C40" t="s">
        <v>140</v>
      </c>
      <c r="D40" s="2">
        <f>RTD("market.rtd",,"YahooFinanceQuotes",Nasdaq100[[#This Row],[Symbol]],"Last")</f>
        <v>443.29</v>
      </c>
      <c r="E40" s="4">
        <f>RTD("market.rtd",,"YahooFinanceQuotes",Nasdaq100[[#This Row],[Symbol]],"LastTradeDate")</f>
        <v>45408</v>
      </c>
      <c r="F40" s="3">
        <f>RTD("market.rtd",,"YahooFinanceQuotes",Nasdaq100[[#This Row],[Symbol]],"LastTradeTime")</f>
        <v>0.66668981481481482</v>
      </c>
    </row>
    <row r="41" spans="2:6" x14ac:dyDescent="0.25">
      <c r="B41" t="s">
        <v>410</v>
      </c>
      <c r="C41" t="s">
        <v>1013</v>
      </c>
      <c r="D41" s="2">
        <f>RTD("market.rtd",,"YahooFinanceQuotes",Nasdaq100[[#This Row],[Symbol]],"Last")</f>
        <v>28.81</v>
      </c>
      <c r="E41" s="4">
        <f>RTD("market.rtd",,"YahooFinanceQuotes",Nasdaq100[[#This Row],[Symbol]],"LastTradeDate")</f>
        <v>45408</v>
      </c>
      <c r="F41" s="3">
        <f>RTD("market.rtd",,"YahooFinanceQuotes",Nasdaq100[[#This Row],[Symbol]],"LastTradeTime")</f>
        <v>0.66668981481481482</v>
      </c>
    </row>
    <row r="42" spans="2:6" x14ac:dyDescent="0.25">
      <c r="B42" t="s">
        <v>149</v>
      </c>
      <c r="C42" t="s">
        <v>1013</v>
      </c>
      <c r="D42" s="2">
        <f>RTD("market.rtd",,"YahooFinanceQuotes",Nasdaq100[[#This Row],[Symbol]],"Last")</f>
        <v>31.21</v>
      </c>
      <c r="E42" s="4">
        <f>RTD("market.rtd",,"YahooFinanceQuotes",Nasdaq100[[#This Row],[Symbol]],"LastTradeDate")</f>
        <v>45408</v>
      </c>
      <c r="F42" s="3">
        <f>RTD("market.rtd",,"YahooFinanceQuotes",Nasdaq100[[#This Row],[Symbol]],"LastTradeTime")</f>
        <v>0.66668981481481482</v>
      </c>
    </row>
    <row r="43" spans="2:6" x14ac:dyDescent="0.25">
      <c r="B43" t="s">
        <v>154</v>
      </c>
      <c r="C43" t="s">
        <v>437</v>
      </c>
      <c r="D43" s="2">
        <f>RTD("market.rtd",,"YahooFinanceQuotes",Nasdaq100[[#This Row],[Symbol]],"Last")</f>
        <v>65.42</v>
      </c>
      <c r="E43" s="4">
        <f>RTD("market.rtd",,"YahooFinanceQuotes",Nasdaq100[[#This Row],[Symbol]],"LastTradeDate")</f>
        <v>45408</v>
      </c>
      <c r="F43" s="3">
        <f>RTD("market.rtd",,"YahooFinanceQuotes",Nasdaq100[[#This Row],[Symbol]],"LastTradeTime")</f>
        <v>0.66667824074074078</v>
      </c>
    </row>
    <row r="44" spans="2:6" x14ac:dyDescent="0.25">
      <c r="B44" t="s">
        <v>160</v>
      </c>
      <c r="C44" t="s">
        <v>1014</v>
      </c>
      <c r="D44" s="2">
        <f>RTD("market.rtd",,"YahooFinanceQuotes",Nasdaq100[[#This Row],[Symbol]],"Last")</f>
        <v>173.69</v>
      </c>
      <c r="E44" s="4">
        <f>RTD("market.rtd",,"YahooFinanceQuotes",Nasdaq100[[#This Row],[Symbol]],"LastTradeDate")</f>
        <v>45408</v>
      </c>
      <c r="F44" s="3">
        <f>RTD("market.rtd",,"YahooFinanceQuotes",Nasdaq100[[#This Row],[Symbol]],"LastTradeTime")</f>
        <v>0.66668981481481482</v>
      </c>
    </row>
    <row r="45" spans="2:6" x14ac:dyDescent="0.25">
      <c r="B45" t="s">
        <v>161</v>
      </c>
      <c r="C45" t="s">
        <v>1014</v>
      </c>
      <c r="D45" s="2">
        <f>RTD("market.rtd",,"YahooFinanceQuotes",Nasdaq100[[#This Row],[Symbol]],"Last")</f>
        <v>171.95</v>
      </c>
      <c r="E45" s="4">
        <f>RTD("market.rtd",,"YahooFinanceQuotes",Nasdaq100[[#This Row],[Symbol]],"LastTradeDate")</f>
        <v>45408</v>
      </c>
      <c r="F45" s="3">
        <f>RTD("market.rtd",,"YahooFinanceQuotes",Nasdaq100[[#This Row],[Symbol]],"LastTradeTime")</f>
        <v>0.66668981481481482</v>
      </c>
    </row>
    <row r="46" spans="2:6" x14ac:dyDescent="0.25">
      <c r="B46" t="s">
        <v>491</v>
      </c>
      <c r="C46" t="s">
        <v>1015</v>
      </c>
      <c r="D46" s="2">
        <f>RTD("market.rtd",,"YahooFinanceQuotes",Nasdaq100[[#This Row],[Symbol]],"Last")</f>
        <v>499.3</v>
      </c>
      <c r="E46" s="4">
        <f>RTD("market.rtd",,"YahooFinanceQuotes",Nasdaq100[[#This Row],[Symbol]],"LastTradeDate")</f>
        <v>45408</v>
      </c>
      <c r="F46" s="3">
        <f>RTD("market.rtd",,"YahooFinanceQuotes",Nasdaq100[[#This Row],[Symbol]],"LastTradeTime")</f>
        <v>0.66668981481481482</v>
      </c>
    </row>
    <row r="47" spans="2:6" x14ac:dyDescent="0.25">
      <c r="B47" t="s">
        <v>413</v>
      </c>
      <c r="C47" t="s">
        <v>426</v>
      </c>
      <c r="D47" s="2">
        <f>RTD("market.rtd",,"YahooFinanceQuotes",Nasdaq100[[#This Row],[Symbol]],"Last")</f>
        <v>122.28</v>
      </c>
      <c r="E47" s="4">
        <f>RTD("market.rtd",,"YahooFinanceQuotes",Nasdaq100[[#This Row],[Symbol]],"LastTradeDate")</f>
        <v>45408</v>
      </c>
      <c r="F47" s="3">
        <f>RTD("market.rtd",,"YahooFinanceQuotes",Nasdaq100[[#This Row],[Symbol]],"LastTradeTime")</f>
        <v>0.66667824074074078</v>
      </c>
    </row>
    <row r="48" spans="2:6" x14ac:dyDescent="0.25">
      <c r="B48" t="s">
        <v>493</v>
      </c>
      <c r="C48" t="s">
        <v>1016</v>
      </c>
      <c r="D48" s="2">
        <f>RTD("market.rtd",,"YahooFinanceQuotes",Nasdaq100[[#This Row],[Symbol]],"Last")</f>
        <v>51.68</v>
      </c>
      <c r="E48" s="4">
        <f>RTD("market.rtd",,"YahooFinanceQuotes",Nasdaq100[[#This Row],[Symbol]],"LastTradeDate")</f>
        <v>45408</v>
      </c>
      <c r="F48" s="3">
        <f>RTD("market.rtd",,"YahooFinanceQuotes",Nasdaq100[[#This Row],[Symbol]],"LastTradeTime")</f>
        <v>0.66667824074074078</v>
      </c>
    </row>
    <row r="49" spans="2:6" x14ac:dyDescent="0.25">
      <c r="B49" t="s">
        <v>185</v>
      </c>
      <c r="C49" t="s">
        <v>186</v>
      </c>
      <c r="D49" s="2">
        <f>RTD("market.rtd",,"YahooFinanceQuotes",Nasdaq100[[#This Row],[Symbol]],"Last")</f>
        <v>31.88</v>
      </c>
      <c r="E49" s="4">
        <f>RTD("market.rtd",,"YahooFinanceQuotes",Nasdaq100[[#This Row],[Symbol]],"LastTradeDate")</f>
        <v>45408</v>
      </c>
      <c r="F49" s="3">
        <f>RTD("market.rtd",,"YahooFinanceQuotes",Nasdaq100[[#This Row],[Symbol]],"LastTradeTime")</f>
        <v>0.66667824074074078</v>
      </c>
    </row>
    <row r="50" spans="2:6" x14ac:dyDescent="0.25">
      <c r="B50" t="s">
        <v>187</v>
      </c>
      <c r="C50" t="s">
        <v>188</v>
      </c>
      <c r="D50" s="2">
        <f>RTD("market.rtd",,"YahooFinanceQuotes",Nasdaq100[[#This Row],[Symbol]],"Last")</f>
        <v>636.54999999999995</v>
      </c>
      <c r="E50" s="4">
        <f>RTD("market.rtd",,"YahooFinanceQuotes",Nasdaq100[[#This Row],[Symbol]],"LastTradeDate")</f>
        <v>45408</v>
      </c>
      <c r="F50" s="3">
        <f>RTD("market.rtd",,"YahooFinanceQuotes",Nasdaq100[[#This Row],[Symbol]],"LastTradeTime")</f>
        <v>0.66667824074074078</v>
      </c>
    </row>
    <row r="51" spans="2:6" x14ac:dyDescent="0.25">
      <c r="B51" t="s">
        <v>194</v>
      </c>
      <c r="C51" t="s">
        <v>1017</v>
      </c>
      <c r="D51" s="2">
        <f>RTD("market.rtd",,"YahooFinanceQuotes",Nasdaq100[[#This Row],[Symbol]],"Last")</f>
        <v>375.33</v>
      </c>
      <c r="E51" s="4">
        <f>RTD("market.rtd",,"YahooFinanceQuotes",Nasdaq100[[#This Row],[Symbol]],"LastTradeDate")</f>
        <v>45408</v>
      </c>
      <c r="F51" s="3">
        <f>RTD("market.rtd",,"YahooFinanceQuotes",Nasdaq100[[#This Row],[Symbol]],"LastTradeTime")</f>
        <v>0.66667824074074078</v>
      </c>
    </row>
    <row r="52" spans="2:6" x14ac:dyDescent="0.25">
      <c r="B52" t="s">
        <v>968</v>
      </c>
      <c r="C52" t="s">
        <v>1018</v>
      </c>
      <c r="D52" s="2">
        <f>RTD("market.rtd",,"YahooFinanceQuotes",Nasdaq100[[#This Row],[Symbol]],"Last")</f>
        <v>30.34</v>
      </c>
      <c r="E52" s="4">
        <f>RTD("market.rtd",,"YahooFinanceQuotes",Nasdaq100[[#This Row],[Symbol]],"LastTradeDate")</f>
        <v>45408</v>
      </c>
      <c r="F52" s="3">
        <f>RTD("market.rtd",,"YahooFinanceQuotes",Nasdaq100[[#This Row],[Symbol]],"LastTradeTime")</f>
        <v>0.66666666666666663</v>
      </c>
    </row>
    <row r="53" spans="2:6" x14ac:dyDescent="0.25">
      <c r="B53" t="s">
        <v>969</v>
      </c>
      <c r="C53" t="s">
        <v>1019</v>
      </c>
      <c r="D53" s="2">
        <f>RTD("market.rtd",,"YahooFinanceQuotes",Nasdaq100[[#This Row],[Symbol]],"Last")</f>
        <v>33.72</v>
      </c>
      <c r="E53" s="4">
        <f>RTD("market.rtd",,"YahooFinanceQuotes",Nasdaq100[[#This Row],[Symbol]],"LastTradeDate")</f>
        <v>45408</v>
      </c>
      <c r="F53" s="3">
        <f>RTD("market.rtd",,"YahooFinanceQuotes",Nasdaq100[[#This Row],[Symbol]],"LastTradeTime")</f>
        <v>0.66668981481481482</v>
      </c>
    </row>
    <row r="54" spans="2:6" x14ac:dyDescent="0.25">
      <c r="B54" t="s">
        <v>415</v>
      </c>
      <c r="C54" t="s">
        <v>1020</v>
      </c>
      <c r="D54" s="2">
        <f>RTD("market.rtd",,"YahooFinanceQuotes",Nasdaq100[[#This Row],[Symbol]],"Last")</f>
        <v>38.159999999999997</v>
      </c>
      <c r="E54" s="4">
        <f>RTD("market.rtd",,"YahooFinanceQuotes",Nasdaq100[[#This Row],[Symbol]],"LastTradeDate")</f>
        <v>45408</v>
      </c>
      <c r="F54" s="3">
        <f>RTD("market.rtd",,"YahooFinanceQuotes",Nasdaq100[[#This Row],[Symbol]],"LastTradeTime")</f>
        <v>0.66667824074074078</v>
      </c>
    </row>
    <row r="55" spans="2:6" x14ac:dyDescent="0.25">
      <c r="B55" t="s">
        <v>206</v>
      </c>
      <c r="C55" t="s">
        <v>1021</v>
      </c>
      <c r="D55" s="2">
        <f>RTD("market.rtd",,"YahooFinanceQuotes",Nasdaq100[[#This Row],[Symbol]],"Last")</f>
        <v>706.26</v>
      </c>
      <c r="E55" s="4">
        <f>RTD("market.rtd",,"YahooFinanceQuotes",Nasdaq100[[#This Row],[Symbol]],"LastTradeDate")</f>
        <v>45408</v>
      </c>
      <c r="F55" s="3">
        <f>RTD("market.rtd",,"YahooFinanceQuotes",Nasdaq100[[#This Row],[Symbol]],"LastTradeTime")</f>
        <v>0.66668981481481482</v>
      </c>
    </row>
    <row r="56" spans="2:6" x14ac:dyDescent="0.25">
      <c r="B56" t="s">
        <v>222</v>
      </c>
      <c r="C56" t="s">
        <v>223</v>
      </c>
      <c r="D56" s="2">
        <f>RTD("market.rtd",,"YahooFinanceQuotes",Nasdaq100[[#This Row],[Symbol]],"Last")</f>
        <v>925.37</v>
      </c>
      <c r="E56" s="4">
        <f>RTD("market.rtd",,"YahooFinanceQuotes",Nasdaq100[[#This Row],[Symbol]],"LastTradeDate")</f>
        <v>45408</v>
      </c>
      <c r="F56" s="3">
        <f>RTD("market.rtd",,"YahooFinanceQuotes",Nasdaq100[[#This Row],[Symbol]],"LastTradeTime")</f>
        <v>0.66668981481481482</v>
      </c>
    </row>
    <row r="57" spans="2:6" x14ac:dyDescent="0.25">
      <c r="B57" t="s">
        <v>970</v>
      </c>
      <c r="C57" t="s">
        <v>1022</v>
      </c>
      <c r="D57" s="2">
        <f>RTD("market.rtd",,"YahooFinanceQuotes",Nasdaq100[[#This Row],[Symbol]],"Last")</f>
        <v>364.7</v>
      </c>
      <c r="E57" s="4">
        <f>RTD("market.rtd",,"YahooFinanceQuotes",Nasdaq100[[#This Row],[Symbol]],"LastTradeDate")</f>
        <v>45408</v>
      </c>
      <c r="F57" s="3">
        <f>RTD("market.rtd",,"YahooFinanceQuotes",Nasdaq100[[#This Row],[Symbol]],"LastTradeTime")</f>
        <v>0.66668981481481482</v>
      </c>
    </row>
    <row r="58" spans="2:6" x14ac:dyDescent="0.25">
      <c r="B58" t="s">
        <v>227</v>
      </c>
      <c r="C58" t="s">
        <v>1023</v>
      </c>
      <c r="D58" s="2">
        <f>RTD("market.rtd",,"YahooFinanceQuotes",Nasdaq100[[#This Row],[Symbol]],"Last")</f>
        <v>240.84</v>
      </c>
      <c r="E58" s="4">
        <f>RTD("market.rtd",,"YahooFinanceQuotes",Nasdaq100[[#This Row],[Symbol]],"LastTradeDate")</f>
        <v>45408</v>
      </c>
      <c r="F58" s="3">
        <f>RTD("market.rtd",,"YahooFinanceQuotes",Nasdaq100[[#This Row],[Symbol]],"LastTradeTime")</f>
        <v>0.66667824074074078</v>
      </c>
    </row>
    <row r="59" spans="2:6" x14ac:dyDescent="0.25">
      <c r="B59" t="s">
        <v>230</v>
      </c>
      <c r="C59" t="s">
        <v>1024</v>
      </c>
      <c r="D59" s="2">
        <f>RTD("market.rtd",,"YahooFinanceQuotes",Nasdaq100[[#This Row],[Symbol]],"Last")</f>
        <v>93.6</v>
      </c>
      <c r="E59" s="4">
        <f>RTD("market.rtd",,"YahooFinanceQuotes",Nasdaq100[[#This Row],[Symbol]],"LastTradeDate")</f>
        <v>45408</v>
      </c>
      <c r="F59" s="3">
        <f>RTD("market.rtd",,"YahooFinanceQuotes",Nasdaq100[[#This Row],[Symbol]],"LastTradeTime")</f>
        <v>0.66667824074074078</v>
      </c>
    </row>
    <row r="60" spans="2:6" x14ac:dyDescent="0.25">
      <c r="B60" t="s">
        <v>233</v>
      </c>
      <c r="C60" t="s">
        <v>1025</v>
      </c>
      <c r="D60" s="2">
        <f>RTD("market.rtd",,"YahooFinanceQuotes",Nasdaq100[[#This Row],[Symbol]],"Last")</f>
        <v>70.61</v>
      </c>
      <c r="E60" s="4">
        <f>RTD("market.rtd",,"YahooFinanceQuotes",Nasdaq100[[#This Row],[Symbol]],"LastTradeDate")</f>
        <v>45408</v>
      </c>
      <c r="F60" s="3">
        <f>RTD("market.rtd",,"YahooFinanceQuotes",Nasdaq100[[#This Row],[Symbol]],"LastTradeTime")</f>
        <v>0.66667824074074078</v>
      </c>
    </row>
    <row r="61" spans="2:6" x14ac:dyDescent="0.25">
      <c r="B61" t="s">
        <v>971</v>
      </c>
      <c r="C61" t="s">
        <v>1026</v>
      </c>
      <c r="D61" s="2">
        <f>RTD("market.rtd",,"YahooFinanceQuotes",Nasdaq100[[#This Row],[Symbol]],"Last")</f>
        <v>1406</v>
      </c>
      <c r="E61" s="4">
        <f>RTD("market.rtd",,"YahooFinanceQuotes",Nasdaq100[[#This Row],[Symbol]],"LastTradeDate")</f>
        <v>45408</v>
      </c>
      <c r="F61" s="3">
        <f>RTD("market.rtd",,"YahooFinanceQuotes",Nasdaq100[[#This Row],[Symbol]],"LastTradeTime")</f>
        <v>0.66667824074074078</v>
      </c>
    </row>
    <row r="62" spans="2:6" x14ac:dyDescent="0.25">
      <c r="B62" t="s">
        <v>242</v>
      </c>
      <c r="C62" t="s">
        <v>1027</v>
      </c>
      <c r="D62" s="2">
        <f>RTD("market.rtd",,"YahooFinanceQuotes",Nasdaq100[[#This Row],[Symbol]],"Last")</f>
        <v>53.37</v>
      </c>
      <c r="E62" s="4">
        <f>RTD("market.rtd",,"YahooFinanceQuotes",Nasdaq100[[#This Row],[Symbol]],"LastTradeDate")</f>
        <v>45408</v>
      </c>
      <c r="F62" s="3">
        <f>RTD("market.rtd",,"YahooFinanceQuotes",Nasdaq100[[#This Row],[Symbol]],"LastTradeTime")</f>
        <v>0.66667824074074078</v>
      </c>
    </row>
    <row r="63" spans="2:6" x14ac:dyDescent="0.25">
      <c r="B63" t="s">
        <v>972</v>
      </c>
      <c r="C63" t="s">
        <v>1028</v>
      </c>
      <c r="D63" s="2">
        <f>RTD("market.rtd",,"YahooFinanceQuotes",Nasdaq100[[#This Row],[Symbol]],"Last")</f>
        <v>107.97</v>
      </c>
      <c r="E63" s="4">
        <f>RTD("market.rtd",,"YahooFinanceQuotes",Nasdaq100[[#This Row],[Symbol]],"LastTradeDate")</f>
        <v>45408</v>
      </c>
      <c r="F63" s="3">
        <f>RTD("market.rtd",,"YahooFinanceQuotes",Nasdaq100[[#This Row],[Symbol]],"LastTradeTime")</f>
        <v>0.66667824074074078</v>
      </c>
    </row>
    <row r="64" spans="2:6" x14ac:dyDescent="0.25">
      <c r="B64" t="s">
        <v>973</v>
      </c>
      <c r="C64" t="s">
        <v>1029</v>
      </c>
      <c r="D64" s="2">
        <f>RTD("market.rtd",,"YahooFinanceQuotes",Nasdaq100[[#This Row],[Symbol]],"Last")</f>
        <v>69.62</v>
      </c>
      <c r="E64" s="4">
        <f>RTD("market.rtd",,"YahooFinanceQuotes",Nasdaq100[[#This Row],[Symbol]],"LastTradeDate")</f>
        <v>45408</v>
      </c>
      <c r="F64" s="3">
        <f>RTD("market.rtd",,"YahooFinanceQuotes",Nasdaq100[[#This Row],[Symbol]],"LastTradeTime")</f>
        <v>0.66668981481481482</v>
      </c>
    </row>
    <row r="65" spans="2:6" x14ac:dyDescent="0.25">
      <c r="B65" t="s">
        <v>251</v>
      </c>
      <c r="C65" t="s">
        <v>252</v>
      </c>
      <c r="D65" s="2">
        <f>RTD("market.rtd",,"YahooFinanceQuotes",Nasdaq100[[#This Row],[Symbol]],"Last")</f>
        <v>406.32</v>
      </c>
      <c r="E65" s="4">
        <f>RTD("market.rtd",,"YahooFinanceQuotes",Nasdaq100[[#This Row],[Symbol]],"LastTradeDate")</f>
        <v>45408</v>
      </c>
      <c r="F65" s="3">
        <f>RTD("market.rtd",,"YahooFinanceQuotes",Nasdaq100[[#This Row],[Symbol]],"LastTradeTime")</f>
        <v>0.66667824074074078</v>
      </c>
    </row>
    <row r="66" spans="2:6" x14ac:dyDescent="0.25">
      <c r="B66" t="s">
        <v>974</v>
      </c>
      <c r="C66" t="s">
        <v>1030</v>
      </c>
      <c r="D66" s="2">
        <f>RTD("market.rtd",,"YahooFinanceQuotes",Nasdaq100[[#This Row],[Symbol]],"Last")</f>
        <v>31.89</v>
      </c>
      <c r="E66" s="4">
        <f>RTD("market.rtd",,"YahooFinanceQuotes",Nasdaq100[[#This Row],[Symbol]],"LastTradeDate")</f>
        <v>45408</v>
      </c>
      <c r="F66" s="3">
        <f>RTD("market.rtd",,"YahooFinanceQuotes",Nasdaq100[[#This Row],[Symbol]],"LastTradeTime")</f>
        <v>0.66667824074074078</v>
      </c>
    </row>
    <row r="67" spans="2:6" x14ac:dyDescent="0.25">
      <c r="B67" t="s">
        <v>255</v>
      </c>
      <c r="C67" t="s">
        <v>1031</v>
      </c>
      <c r="D67" s="2">
        <f>RTD("market.rtd",,"YahooFinanceQuotes",Nasdaq100[[#This Row],[Symbol]],"Last")</f>
        <v>114.84</v>
      </c>
      <c r="E67" s="4">
        <f>RTD("market.rtd",,"YahooFinanceQuotes",Nasdaq100[[#This Row],[Symbol]],"LastTradeDate")</f>
        <v>45408</v>
      </c>
      <c r="F67" s="3">
        <f>RTD("market.rtd",,"YahooFinanceQuotes",Nasdaq100[[#This Row],[Symbol]],"LastTradeTime")</f>
        <v>0.66667824074074078</v>
      </c>
    </row>
    <row r="68" spans="2:6" x14ac:dyDescent="0.25">
      <c r="B68" t="s">
        <v>259</v>
      </c>
      <c r="C68" t="s">
        <v>260</v>
      </c>
      <c r="D68" s="2">
        <f>RTD("market.rtd",,"YahooFinanceQuotes",Nasdaq100[[#This Row],[Symbol]],"Last")</f>
        <v>561.23</v>
      </c>
      <c r="E68" s="4">
        <f>RTD("market.rtd",,"YahooFinanceQuotes",Nasdaq100[[#This Row],[Symbol]],"LastTradeDate")</f>
        <v>45408</v>
      </c>
      <c r="F68" s="3">
        <f>RTD("market.rtd",,"YahooFinanceQuotes",Nasdaq100[[#This Row],[Symbol]],"LastTradeTime")</f>
        <v>0.66666666666666663</v>
      </c>
    </row>
    <row r="69" spans="2:6" x14ac:dyDescent="0.25">
      <c r="B69" t="s">
        <v>975</v>
      </c>
      <c r="C69" t="s">
        <v>1032</v>
      </c>
      <c r="D69" s="2">
        <f>RTD("market.rtd",,"YahooFinanceQuotes",Nasdaq100[[#This Row],[Symbol]],"Last")</f>
        <v>95.99</v>
      </c>
      <c r="E69" s="4">
        <f>RTD("market.rtd",,"YahooFinanceQuotes",Nasdaq100[[#This Row],[Symbol]],"LastTradeDate")</f>
        <v>45408</v>
      </c>
      <c r="F69" s="3">
        <f>RTD("market.rtd",,"YahooFinanceQuotes",Nasdaq100[[#This Row],[Symbol]],"LastTradeTime")</f>
        <v>0.66666666666666663</v>
      </c>
    </row>
    <row r="70" spans="2:6" x14ac:dyDescent="0.25">
      <c r="B70" t="s">
        <v>271</v>
      </c>
      <c r="C70" t="s">
        <v>1033</v>
      </c>
      <c r="D70" s="2">
        <f>RTD("market.rtd",,"YahooFinanceQuotes",Nasdaq100[[#This Row],[Symbol]],"Last")</f>
        <v>877.35</v>
      </c>
      <c r="E70" s="4">
        <f>RTD("market.rtd",,"YahooFinanceQuotes",Nasdaq100[[#This Row],[Symbol]],"LastTradeDate")</f>
        <v>45408</v>
      </c>
      <c r="F70" s="3">
        <f>RTD("market.rtd",,"YahooFinanceQuotes",Nasdaq100[[#This Row],[Symbol]],"LastTradeTime")</f>
        <v>0.66666666666666663</v>
      </c>
    </row>
    <row r="71" spans="2:6" x14ac:dyDescent="0.25">
      <c r="B71" t="s">
        <v>976</v>
      </c>
      <c r="C71" t="s">
        <v>1034</v>
      </c>
      <c r="D71" s="2">
        <f>RTD("market.rtd",,"YahooFinanceQuotes",Nasdaq100[[#This Row],[Symbol]],"Last")</f>
        <v>242.7</v>
      </c>
      <c r="E71" s="4">
        <f>RTD("market.rtd",,"YahooFinanceQuotes",Nasdaq100[[#This Row],[Symbol]],"LastTradeDate")</f>
        <v>45408</v>
      </c>
      <c r="F71" s="3">
        <f>RTD("market.rtd",,"YahooFinanceQuotes",Nasdaq100[[#This Row],[Symbol]],"LastTradeTime")</f>
        <v>0.66666666666666663</v>
      </c>
    </row>
    <row r="72" spans="2:6" x14ac:dyDescent="0.25">
      <c r="B72" t="s">
        <v>977</v>
      </c>
      <c r="C72" t="s">
        <v>1035</v>
      </c>
      <c r="D72" s="2">
        <f>RTD("market.rtd",,"YahooFinanceQuotes",Nasdaq100[[#This Row],[Symbol]],"Last")</f>
        <v>92.29</v>
      </c>
      <c r="E72" s="4">
        <f>RTD("market.rtd",,"YahooFinanceQuotes",Nasdaq100[[#This Row],[Symbol]],"LastTradeDate")</f>
        <v>45408</v>
      </c>
      <c r="F72" s="3">
        <f>RTD("market.rtd",,"YahooFinanceQuotes",Nasdaq100[[#This Row],[Symbol]],"LastTradeTime")</f>
        <v>0.66666666666666663</v>
      </c>
    </row>
    <row r="73" spans="2:6" x14ac:dyDescent="0.25">
      <c r="B73" t="s">
        <v>278</v>
      </c>
      <c r="C73" t="s">
        <v>1036</v>
      </c>
      <c r="D73" s="2">
        <f>RTD("market.rtd",,"YahooFinanceQuotes",Nasdaq100[[#This Row],[Symbol]],"Last")</f>
        <v>1043.93</v>
      </c>
      <c r="E73" s="4">
        <f>RTD("market.rtd",,"YahooFinanceQuotes",Nasdaq100[[#This Row],[Symbol]],"LastTradeDate")</f>
        <v>45408</v>
      </c>
      <c r="F73" s="3">
        <f>RTD("market.rtd",,"YahooFinanceQuotes",Nasdaq100[[#This Row],[Symbol]],"LastTradeTime")</f>
        <v>0.66666666666666663</v>
      </c>
    </row>
    <row r="74" spans="2:6" x14ac:dyDescent="0.25">
      <c r="B74" t="s">
        <v>280</v>
      </c>
      <c r="C74" t="s">
        <v>281</v>
      </c>
      <c r="D74" s="2">
        <f>RTD("market.rtd",,"YahooFinanceQuotes",Nasdaq100[[#This Row],[Symbol]],"Last")</f>
        <v>119.97</v>
      </c>
      <c r="E74" s="4">
        <f>RTD("market.rtd",,"YahooFinanceQuotes",Nasdaq100[[#This Row],[Symbol]],"LastTradeDate")</f>
        <v>45408</v>
      </c>
      <c r="F74" s="3">
        <f>RTD("market.rtd",,"YahooFinanceQuotes",Nasdaq100[[#This Row],[Symbol]],"LastTradeTime")</f>
        <v>0.66666666666666663</v>
      </c>
    </row>
    <row r="75" spans="2:6" x14ac:dyDescent="0.25">
      <c r="B75" t="s">
        <v>282</v>
      </c>
      <c r="C75" t="s">
        <v>839</v>
      </c>
      <c r="D75" s="2">
        <f>RTD("market.rtd",,"YahooFinanceQuotes",Nasdaq100[[#This Row],[Symbol]],"Last")</f>
        <v>111.96</v>
      </c>
      <c r="E75" s="4">
        <f>RTD("market.rtd",,"YahooFinanceQuotes",Nasdaq100[[#This Row],[Symbol]],"LastTradeDate")</f>
        <v>45408</v>
      </c>
      <c r="F75" s="3">
        <f>RTD("market.rtd",,"YahooFinanceQuotes",Nasdaq100[[#This Row],[Symbol]],"LastTradeTime")</f>
        <v>0.66666666666666663</v>
      </c>
    </row>
    <row r="76" spans="2:6" x14ac:dyDescent="0.25">
      <c r="B76" t="s">
        <v>978</v>
      </c>
      <c r="C76" t="s">
        <v>1037</v>
      </c>
      <c r="D76" s="2">
        <f>RTD("market.rtd",,"YahooFinanceQuotes",Nasdaq100[[#This Row],[Symbol]],"Last")</f>
        <v>129.31</v>
      </c>
      <c r="E76" s="4">
        <f>RTD("market.rtd",,"YahooFinanceQuotes",Nasdaq100[[#This Row],[Symbol]],"LastTradeDate")</f>
        <v>45408</v>
      </c>
      <c r="F76" s="3">
        <f>RTD("market.rtd",,"YahooFinanceQuotes",Nasdaq100[[#This Row],[Symbol]],"LastTradeTime")</f>
        <v>0.66666666666666663</v>
      </c>
    </row>
    <row r="77" spans="2:6" x14ac:dyDescent="0.25">
      <c r="B77" t="s">
        <v>285</v>
      </c>
      <c r="C77" t="s">
        <v>1038</v>
      </c>
      <c r="D77" s="2">
        <f>RTD("market.rtd",,"YahooFinanceQuotes",Nasdaq100[[#This Row],[Symbol]],"Last")</f>
        <v>175.58</v>
      </c>
      <c r="E77" s="4">
        <f>RTD("market.rtd",,"YahooFinanceQuotes",Nasdaq100[[#This Row],[Symbol]],"LastTradeDate")</f>
        <v>45408</v>
      </c>
      <c r="F77" s="3">
        <f>RTD("market.rtd",,"YahooFinanceQuotes",Nasdaq100[[#This Row],[Symbol]],"LastTradeTime")</f>
        <v>0.66666666666666663</v>
      </c>
    </row>
    <row r="78" spans="2:6" x14ac:dyDescent="0.25">
      <c r="B78" t="s">
        <v>979</v>
      </c>
      <c r="C78" t="s">
        <v>1039</v>
      </c>
      <c r="D78" s="2">
        <f>RTD("market.rtd",,"YahooFinanceQuotes",Nasdaq100[[#This Row],[Symbol]],"Last")</f>
        <v>3.16</v>
      </c>
      <c r="E78" s="4">
        <f>RTD("market.rtd",,"YahooFinanceQuotes",Nasdaq100[[#This Row],[Symbol]],"LastTradeDate")</f>
        <v>45408</v>
      </c>
      <c r="F78" s="3">
        <f>RTD("market.rtd",,"YahooFinanceQuotes",Nasdaq100[[#This Row],[Symbol]],"LastTradeTime")</f>
        <v>0.66667824074074078</v>
      </c>
    </row>
    <row r="79" spans="2:6" x14ac:dyDescent="0.25">
      <c r="B79" t="s">
        <v>417</v>
      </c>
      <c r="C79" t="s">
        <v>861</v>
      </c>
      <c r="D79" s="2">
        <f>RTD("market.rtd",,"YahooFinanceQuotes",Nasdaq100[[#This Row],[Symbol]],"Last")</f>
        <v>65.959999999999994</v>
      </c>
      <c r="E79" s="4">
        <f>RTD("market.rtd",,"YahooFinanceQuotes",Nasdaq100[[#This Row],[Symbol]],"LastTradeDate")</f>
        <v>45408</v>
      </c>
      <c r="F79" s="3">
        <f>RTD("market.rtd",,"YahooFinanceQuotes",Nasdaq100[[#This Row],[Symbol]],"LastTradeTime")</f>
        <v>0.66666666666666663</v>
      </c>
    </row>
    <row r="80" spans="2:6" x14ac:dyDescent="0.25">
      <c r="B80" t="s">
        <v>308</v>
      </c>
      <c r="C80" t="s">
        <v>1040</v>
      </c>
      <c r="D80" s="2">
        <f>RTD("market.rtd",,"YahooFinanceQuotes",Nasdaq100[[#This Row],[Symbol]],"Last")</f>
        <v>165.66</v>
      </c>
      <c r="E80" s="4">
        <f>RTD("market.rtd",,"YahooFinanceQuotes",Nasdaq100[[#This Row],[Symbol]],"LastTradeDate")</f>
        <v>45408</v>
      </c>
      <c r="F80" s="3">
        <f>RTD("market.rtd",,"YahooFinanceQuotes",Nasdaq100[[#This Row],[Symbol]],"LastTradeTime")</f>
        <v>0.66666666666666663</v>
      </c>
    </row>
    <row r="81" spans="2:6" x14ac:dyDescent="0.25">
      <c r="B81" t="s">
        <v>311</v>
      </c>
      <c r="C81" t="s">
        <v>1041</v>
      </c>
      <c r="D81" s="2">
        <f>RTD("market.rtd",,"YahooFinanceQuotes",Nasdaq100[[#This Row],[Symbol]],"Last")</f>
        <v>883.2</v>
      </c>
      <c r="E81" s="4">
        <f>RTD("market.rtd",,"YahooFinanceQuotes",Nasdaq100[[#This Row],[Symbol]],"LastTradeDate")</f>
        <v>45408</v>
      </c>
      <c r="F81" s="3">
        <f>RTD("market.rtd",,"YahooFinanceQuotes",Nasdaq100[[#This Row],[Symbol]],"LastTradeTime")</f>
        <v>0.66666666666666663</v>
      </c>
    </row>
    <row r="82" spans="2:6" x14ac:dyDescent="0.25">
      <c r="B82" t="s">
        <v>317</v>
      </c>
      <c r="C82" t="s">
        <v>443</v>
      </c>
      <c r="D82" s="2">
        <f>RTD("market.rtd",,"YahooFinanceQuotes",Nasdaq100[[#This Row],[Symbol]],"Last")</f>
        <v>133.61000000000001</v>
      </c>
      <c r="E82" s="4">
        <f>RTD("market.rtd",,"YahooFinanceQuotes",Nasdaq100[[#This Row],[Symbol]],"LastTradeDate")</f>
        <v>45408</v>
      </c>
      <c r="F82" s="3">
        <f>RTD("market.rtd",,"YahooFinanceQuotes",Nasdaq100[[#This Row],[Symbol]],"LastTradeTime")</f>
        <v>0.66666666666666663</v>
      </c>
    </row>
    <row r="83" spans="2:6" x14ac:dyDescent="0.25">
      <c r="B83" t="s">
        <v>319</v>
      </c>
      <c r="C83" t="s">
        <v>320</v>
      </c>
      <c r="D83" s="2">
        <f>RTD("market.rtd",,"YahooFinanceQuotes",Nasdaq100[[#This Row],[Symbol]],"Last")</f>
        <v>88.25</v>
      </c>
      <c r="E83" s="4">
        <f>RTD("market.rtd",,"YahooFinanceQuotes",Nasdaq100[[#This Row],[Symbol]],"LastTradeDate")</f>
        <v>45408</v>
      </c>
      <c r="F83" s="3">
        <f>RTD("market.rtd",,"YahooFinanceQuotes",Nasdaq100[[#This Row],[Symbol]],"LastTradeTime")</f>
        <v>0.66667824074074078</v>
      </c>
    </row>
    <row r="84" spans="2:6" x14ac:dyDescent="0.25">
      <c r="B84" t="s">
        <v>980</v>
      </c>
      <c r="C84" t="s">
        <v>1042</v>
      </c>
      <c r="D84" s="2">
        <f>RTD("market.rtd",,"YahooFinanceQuotes",Nasdaq100[[#This Row],[Symbol]],"Last")</f>
        <v>3.02</v>
      </c>
      <c r="E84" s="4">
        <f>RTD("market.rtd",,"YahooFinanceQuotes",Nasdaq100[[#This Row],[Symbol]],"LastTradeDate")</f>
        <v>45408</v>
      </c>
      <c r="F84" s="3">
        <f>RTD("market.rtd",,"YahooFinanceQuotes",Nasdaq100[[#This Row],[Symbol]],"LastTradeTime")</f>
        <v>0.66667824074074078</v>
      </c>
    </row>
    <row r="85" spans="2:6" x14ac:dyDescent="0.25">
      <c r="B85" t="s">
        <v>526</v>
      </c>
      <c r="C85" t="s">
        <v>1043</v>
      </c>
      <c r="D85" s="2">
        <f>RTD("market.rtd",,"YahooFinanceQuotes",Nasdaq100[[#This Row],[Symbol]],"Last")</f>
        <v>543.66</v>
      </c>
      <c r="E85" s="4">
        <f>RTD("market.rtd",,"YahooFinanceQuotes",Nasdaq100[[#This Row],[Symbol]],"LastTradeDate")</f>
        <v>45408</v>
      </c>
      <c r="F85" s="3">
        <f>RTD("market.rtd",,"YahooFinanceQuotes",Nasdaq100[[#This Row],[Symbol]],"LastTradeTime")</f>
        <v>0.66666666666666663</v>
      </c>
    </row>
    <row r="86" spans="2:6" x14ac:dyDescent="0.25">
      <c r="B86" t="s">
        <v>405</v>
      </c>
      <c r="C86" t="s">
        <v>1044</v>
      </c>
      <c r="D86" s="2">
        <f>RTD("market.rtd",,"YahooFinanceQuotes",Nasdaq100[[#This Row],[Symbol]],"Last")</f>
        <v>104.3</v>
      </c>
      <c r="E86" s="4">
        <f>RTD("market.rtd",,"YahooFinanceQuotes",Nasdaq100[[#This Row],[Symbol]],"LastTradeDate")</f>
        <v>45408</v>
      </c>
      <c r="F86" s="3">
        <f>RTD("market.rtd",,"YahooFinanceQuotes",Nasdaq100[[#This Row],[Symbol]],"LastTradeTime")</f>
        <v>0.66666666666666663</v>
      </c>
    </row>
    <row r="87" spans="2:6" x14ac:dyDescent="0.25">
      <c r="B87" t="s">
        <v>981</v>
      </c>
      <c r="C87" t="s">
        <v>1045</v>
      </c>
      <c r="D87" s="2">
        <f>RTD("market.rtd",,"YahooFinanceQuotes",Nasdaq100[[#This Row],[Symbol]],"Last")</f>
        <v>50.6</v>
      </c>
      <c r="E87" s="4">
        <f>RTD("market.rtd",,"YahooFinanceQuotes",Nasdaq100[[#This Row],[Symbol]],"LastTradeDate")</f>
        <v>45408</v>
      </c>
      <c r="F87" s="3">
        <f>RTD("market.rtd",,"YahooFinanceQuotes",Nasdaq100[[#This Row],[Symbol]],"LastTradeTime")</f>
        <v>0.66666666666666663</v>
      </c>
    </row>
    <row r="88" spans="2:6" x14ac:dyDescent="0.25">
      <c r="B88" t="s">
        <v>982</v>
      </c>
      <c r="C88" t="s">
        <v>1046</v>
      </c>
      <c r="D88" s="2">
        <f>RTD("market.rtd",,"YahooFinanceQuotes",Nasdaq100[[#This Row],[Symbol]],"Last")</f>
        <v>179.45</v>
      </c>
      <c r="E88" s="4">
        <f>RTD("market.rtd",,"YahooFinanceQuotes",Nasdaq100[[#This Row],[Symbol]],"LastTradeDate")</f>
        <v>45408</v>
      </c>
      <c r="F88" s="3">
        <f>RTD("market.rtd",,"YahooFinanceQuotes",Nasdaq100[[#This Row],[Symbol]],"LastTradeTime")</f>
        <v>0.66666666666666663</v>
      </c>
    </row>
    <row r="89" spans="2:6" x14ac:dyDescent="0.25">
      <c r="B89" t="s">
        <v>532</v>
      </c>
      <c r="C89" t="s">
        <v>1047</v>
      </c>
      <c r="D89" s="2">
        <f>RTD("market.rtd",,"YahooFinanceQuotes",Nasdaq100[[#This Row],[Symbol]],"Last")</f>
        <v>163.96</v>
      </c>
      <c r="E89" s="4">
        <f>RTD("market.rtd",,"YahooFinanceQuotes",Nasdaq100[[#This Row],[Symbol]],"LastTradeDate")</f>
        <v>45408</v>
      </c>
      <c r="F89" s="3">
        <f>RTD("market.rtd",,"YahooFinanceQuotes",Nasdaq100[[#This Row],[Symbol]],"LastTradeTime")</f>
        <v>0.66666666666666663</v>
      </c>
    </row>
    <row r="90" spans="2:6" x14ac:dyDescent="0.25">
      <c r="B90" t="s">
        <v>535</v>
      </c>
      <c r="C90" t="s">
        <v>912</v>
      </c>
      <c r="D90" s="2">
        <f>RTD("market.rtd",,"YahooFinanceQuotes",Nasdaq100[[#This Row],[Symbol]],"Last")</f>
        <v>168.29</v>
      </c>
      <c r="E90" s="4">
        <f>RTD("market.rtd",,"YahooFinanceQuotes",Nasdaq100[[#This Row],[Symbol]],"LastTradeDate")</f>
        <v>45408</v>
      </c>
      <c r="F90" s="3">
        <f>RTD("market.rtd",,"YahooFinanceQuotes",Nasdaq100[[#This Row],[Symbol]],"LastTradeTime")</f>
        <v>0.66667824074074078</v>
      </c>
    </row>
    <row r="91" spans="2:6" x14ac:dyDescent="0.25">
      <c r="B91" t="s">
        <v>350</v>
      </c>
      <c r="C91" t="s">
        <v>1048</v>
      </c>
      <c r="D91" s="2">
        <f>RTD("market.rtd",,"YahooFinanceQuotes",Nasdaq100[[#This Row],[Symbol]],"Last")</f>
        <v>177.48</v>
      </c>
      <c r="E91" s="4">
        <f>RTD("market.rtd",,"YahooFinanceQuotes",Nasdaq100[[#This Row],[Symbol]],"LastTradeDate")</f>
        <v>45408</v>
      </c>
      <c r="F91" s="3">
        <f>RTD("market.rtd",,"YahooFinanceQuotes",Nasdaq100[[#This Row],[Symbol]],"LastTradeTime")</f>
        <v>0.66666666666666663</v>
      </c>
    </row>
    <row r="92" spans="2:6" x14ac:dyDescent="0.25">
      <c r="B92" t="s">
        <v>421</v>
      </c>
      <c r="C92" t="s">
        <v>448</v>
      </c>
      <c r="D92" s="2">
        <f>RTD("market.rtd",,"YahooFinanceQuotes",Nasdaq100[[#This Row],[Symbol]],"Last")</f>
        <v>221.14</v>
      </c>
      <c r="E92" s="4">
        <f>RTD("market.rtd",,"YahooFinanceQuotes",Nasdaq100[[#This Row],[Symbol]],"LastTradeDate")</f>
        <v>45408</v>
      </c>
      <c r="F92" s="3">
        <f>RTD("market.rtd",,"YahooFinanceQuotes",Nasdaq100[[#This Row],[Symbol]],"LastTradeTime")</f>
        <v>0.66666666666666663</v>
      </c>
    </row>
    <row r="93" spans="2:6" x14ac:dyDescent="0.25">
      <c r="B93" t="s">
        <v>368</v>
      </c>
      <c r="C93" t="s">
        <v>1049</v>
      </c>
      <c r="D93" s="2">
        <f>RTD("market.rtd",,"YahooFinanceQuotes",Nasdaq100[[#This Row],[Symbol]],"Last")</f>
        <v>175.48</v>
      </c>
      <c r="E93" s="4">
        <f>RTD("market.rtd",,"YahooFinanceQuotes",Nasdaq100[[#This Row],[Symbol]],"LastTradeDate")</f>
        <v>45408</v>
      </c>
      <c r="F93" s="3">
        <f>RTD("market.rtd",,"YahooFinanceQuotes",Nasdaq100[[#This Row],[Symbol]],"LastTradeTime")</f>
        <v>0.66666666666666663</v>
      </c>
    </row>
    <row r="94" spans="2:6" x14ac:dyDescent="0.25">
      <c r="B94" t="s">
        <v>369</v>
      </c>
      <c r="C94" t="s">
        <v>1050</v>
      </c>
      <c r="D94" s="2">
        <f>RTD("market.rtd",,"YahooFinanceQuotes",Nasdaq100[[#This Row],[Symbol]],"Last")</f>
        <v>397.48</v>
      </c>
      <c r="E94" s="4">
        <f>RTD("market.rtd",,"YahooFinanceQuotes",Nasdaq100[[#This Row],[Symbol]],"LastTradeDate")</f>
        <v>45408</v>
      </c>
      <c r="F94" s="3">
        <f>RTD("market.rtd",,"YahooFinanceQuotes",Nasdaq100[[#This Row],[Symbol]],"LastTradeTime")</f>
        <v>0.66666666666666663</v>
      </c>
    </row>
    <row r="95" spans="2:6" x14ac:dyDescent="0.25">
      <c r="B95" t="s">
        <v>373</v>
      </c>
      <c r="C95" t="s">
        <v>941</v>
      </c>
      <c r="D95" s="2">
        <f>RTD("market.rtd",,"YahooFinanceQuotes",Nasdaq100[[#This Row],[Symbol]],"Last")</f>
        <v>17.7</v>
      </c>
      <c r="E95" s="4">
        <f>RTD("market.rtd",,"YahooFinanceQuotes",Nasdaq100[[#This Row],[Symbol]],"LastTradeDate")</f>
        <v>45408</v>
      </c>
      <c r="F95" s="3">
        <f>RTD("market.rtd",,"YahooFinanceQuotes",Nasdaq100[[#This Row],[Symbol]],"LastTradeTime")</f>
        <v>0.66666666666666663</v>
      </c>
    </row>
    <row r="96" spans="2:6" x14ac:dyDescent="0.25">
      <c r="B96" t="s">
        <v>983</v>
      </c>
      <c r="C96" t="s">
        <v>1051</v>
      </c>
      <c r="D96" s="2">
        <f>RTD("market.rtd",,"YahooFinanceQuotes",Nasdaq100[[#This Row],[Symbol]],"Last")</f>
        <v>251.04</v>
      </c>
      <c r="E96" s="4">
        <f>RTD("market.rtd",,"YahooFinanceQuotes",Nasdaq100[[#This Row],[Symbol]],"LastTradeDate")</f>
        <v>45408</v>
      </c>
      <c r="F96" s="3">
        <f>RTD("market.rtd",,"YahooFinanceQuotes",Nasdaq100[[#This Row],[Symbol]],"LastTradeTime")</f>
        <v>0.66666666666666663</v>
      </c>
    </row>
    <row r="97" spans="2:6" x14ac:dyDescent="0.25">
      <c r="B97" t="s">
        <v>387</v>
      </c>
      <c r="C97" t="s">
        <v>1052</v>
      </c>
      <c r="D97" s="2">
        <f>RTD("market.rtd",,"YahooFinanceQuotes",Nasdaq100[[#This Row],[Symbol]],"Last")</f>
        <v>53.96</v>
      </c>
      <c r="E97" s="4">
        <f>RTD("market.rtd",,"YahooFinanceQuotes",Nasdaq100[[#This Row],[Symbol]],"LastTradeDate")</f>
        <v>45408</v>
      </c>
      <c r="F97" s="3">
        <f>RTD("market.rtd",,"YahooFinanceQuotes",Nasdaq100[[#This Row],[Symbol]],"LastTradeTime")</f>
        <v>0.66666666666666663</v>
      </c>
    </row>
    <row r="98" spans="2:6" x14ac:dyDescent="0.25">
      <c r="B98" t="s">
        <v>984</v>
      </c>
      <c r="C98" t="s">
        <v>1053</v>
      </c>
      <c r="D98" s="2">
        <f>RTD("market.rtd",,"YahooFinanceQuotes",Nasdaq100[[#This Row],[Symbol]],"Last")</f>
        <v>62</v>
      </c>
      <c r="E98" s="4">
        <f>RTD("market.rtd",,"YahooFinanceQuotes",Nasdaq100[[#This Row],[Symbol]],"LastTradeDate")</f>
        <v>45408</v>
      </c>
      <c r="F98" s="3">
        <f>RTD("market.rtd",,"YahooFinanceQuotes",Nasdaq100[[#This Row],[Symbol]],"LastTradeTime")</f>
        <v>0.66666666666666663</v>
      </c>
    </row>
  </sheetData>
  <hyperlinks>
    <hyperlink ref="C2" r:id="rId1" xr:uid="{E0051AC7-F6B9-4FA7-93E5-071C254D1298}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75"/>
  <sheetViews>
    <sheetView showGridLines="0" workbookViewId="0">
      <pane ySplit="4" topLeftCell="A5" activePane="bottomLeft" state="frozen"/>
      <selection pane="bottomLeft" activeCell="C477" sqref="C477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COUNTA(SP[Symbol])</f>
        <v>471</v>
      </c>
      <c r="C1" t="s">
        <v>450</v>
      </c>
      <c r="E1" s="5" t="s">
        <v>451</v>
      </c>
    </row>
    <row r="2" spans="2:6" x14ac:dyDescent="0.25">
      <c r="B2" s="7" t="s">
        <v>1055</v>
      </c>
      <c r="C2" s="6" t="s">
        <v>1057</v>
      </c>
    </row>
    <row r="4" spans="2:6" x14ac:dyDescent="0.25">
      <c r="B4" t="s">
        <v>396</v>
      </c>
      <c r="C4" t="s">
        <v>0</v>
      </c>
      <c r="D4" t="s">
        <v>395</v>
      </c>
      <c r="E4" t="s">
        <v>398</v>
      </c>
      <c r="F4" t="s">
        <v>397</v>
      </c>
    </row>
    <row r="5" spans="2:6" x14ac:dyDescent="0.25">
      <c r="B5" t="s">
        <v>1</v>
      </c>
      <c r="C5" t="s">
        <v>547</v>
      </c>
      <c r="D5" s="2">
        <f>RTD("market.rtd",,"YahooFinanceQuotes",SP[[#This Row],[Symbol]],"Last")</f>
        <v>137.74</v>
      </c>
      <c r="E5" s="4">
        <f>RTD("market.rtd",,"YahooFinanceQuotes",SP[[#This Row],[Symbol]],"LastTradeDate")</f>
        <v>45408</v>
      </c>
      <c r="F5" s="3">
        <f>RTD("market.rtd",,"YahooFinanceQuotes",SP[[#This Row],[Symbol]],"LastTradeTime")</f>
        <v>0.66668981481481482</v>
      </c>
    </row>
    <row r="6" spans="2:6" x14ac:dyDescent="0.25">
      <c r="B6" t="s">
        <v>399</v>
      </c>
      <c r="C6" t="s">
        <v>548</v>
      </c>
      <c r="D6" s="2">
        <f>RTD("market.rtd",,"YahooFinanceQuotes",SP[[#This Row],[Symbol]],"Last")</f>
        <v>13.88</v>
      </c>
      <c r="E6" s="4">
        <f>RTD("market.rtd",,"YahooFinanceQuotes",SP[[#This Row],[Symbol]],"LastTradeDate")</f>
        <v>45408</v>
      </c>
      <c r="F6" s="3">
        <f>RTD("market.rtd",,"YahooFinanceQuotes",SP[[#This Row],[Symbol]],"LastTradeTime")</f>
        <v>0.66668981481481482</v>
      </c>
    </row>
    <row r="7" spans="2:6" x14ac:dyDescent="0.25">
      <c r="B7" t="s">
        <v>406</v>
      </c>
      <c r="C7" t="s">
        <v>549</v>
      </c>
      <c r="D7" s="2">
        <f>RTD("market.rtd",,"YahooFinanceQuotes",SP[[#This Row],[Symbol]],"Last")</f>
        <v>75.14</v>
      </c>
      <c r="E7" s="4">
        <f>RTD("market.rtd",,"YahooFinanceQuotes",SP[[#This Row],[Symbol]],"LastTradeDate")</f>
        <v>45408</v>
      </c>
      <c r="F7" s="3">
        <f>RTD("market.rtd",,"YahooFinanceQuotes",SP[[#This Row],[Symbol]],"LastTradeTime")</f>
        <v>0.66667824074074078</v>
      </c>
    </row>
    <row r="8" spans="2:6" x14ac:dyDescent="0.25">
      <c r="B8" t="s">
        <v>2</v>
      </c>
      <c r="C8" t="s">
        <v>550</v>
      </c>
      <c r="D8" s="2">
        <f>RTD("market.rtd",,"YahooFinanceQuotes",SP[[#This Row],[Symbol]],"Last")</f>
        <v>169.3</v>
      </c>
      <c r="E8" s="4">
        <f>RTD("market.rtd",,"YahooFinanceQuotes",SP[[#This Row],[Symbol]],"LastTradeDate")</f>
        <v>45408</v>
      </c>
      <c r="F8" s="3">
        <f>RTD("market.rtd",,"YahooFinanceQuotes",SP[[#This Row],[Symbol]],"LastTradeTime")</f>
        <v>0.66667824074074078</v>
      </c>
    </row>
    <row r="9" spans="2:6" x14ac:dyDescent="0.25">
      <c r="B9" t="s">
        <v>4</v>
      </c>
      <c r="C9" t="s">
        <v>551</v>
      </c>
      <c r="D9" s="2">
        <f>RTD("market.rtd",,"YahooFinanceQuotes",SP[[#This Row],[Symbol]],"Last")</f>
        <v>159.62</v>
      </c>
      <c r="E9" s="4">
        <f>RTD("market.rtd",,"YahooFinanceQuotes",SP[[#This Row],[Symbol]],"LastTradeDate")</f>
        <v>45408</v>
      </c>
      <c r="F9" s="3">
        <f>RTD("market.rtd",,"YahooFinanceQuotes",SP[[#This Row],[Symbol]],"LastTradeTime")</f>
        <v>0.66668981481481482</v>
      </c>
    </row>
    <row r="10" spans="2:6" x14ac:dyDescent="0.25">
      <c r="B10" t="s">
        <v>5</v>
      </c>
      <c r="C10" t="s">
        <v>6</v>
      </c>
      <c r="D10" s="2">
        <f>RTD("market.rtd",,"YahooFinanceQuotes",SP[[#This Row],[Symbol]],"Last")</f>
        <v>107.53</v>
      </c>
      <c r="E10" s="4">
        <f>RTD("market.rtd",,"YahooFinanceQuotes",SP[[#This Row],[Symbol]],"LastTradeDate")</f>
        <v>45408</v>
      </c>
      <c r="F10" s="3">
        <f>RTD("market.rtd",,"YahooFinanceQuotes",SP[[#This Row],[Symbol]],"LastTradeTime")</f>
        <v>0.66668981481481482</v>
      </c>
    </row>
    <row r="11" spans="2:6" x14ac:dyDescent="0.25">
      <c r="B11" t="s">
        <v>7</v>
      </c>
      <c r="C11" t="s">
        <v>552</v>
      </c>
      <c r="D11" s="2">
        <f>RTD("market.rtd",,"YahooFinanceQuotes",SP[[#This Row],[Symbol]],"Last")</f>
        <v>308.01</v>
      </c>
      <c r="E11" s="4">
        <f>RTD("market.rtd",,"YahooFinanceQuotes",SP[[#This Row],[Symbol]],"LastTradeDate")</f>
        <v>45408</v>
      </c>
      <c r="F11" s="3">
        <f>RTD("market.rtd",,"YahooFinanceQuotes",SP[[#This Row],[Symbol]],"LastTradeTime")</f>
        <v>0.66667824074074078</v>
      </c>
    </row>
    <row r="12" spans="2:6" x14ac:dyDescent="0.25">
      <c r="B12" t="s">
        <v>8</v>
      </c>
      <c r="C12" t="s">
        <v>553</v>
      </c>
      <c r="D12" s="2">
        <f>RTD("market.rtd",,"YahooFinanceQuotes",SP[[#This Row],[Symbol]],"Last")</f>
        <v>477.56</v>
      </c>
      <c r="E12" s="4">
        <f>RTD("market.rtd",,"YahooFinanceQuotes",SP[[#This Row],[Symbol]],"LastTradeDate")</f>
        <v>45408</v>
      </c>
      <c r="F12" s="3">
        <f>RTD("market.rtd",,"YahooFinanceQuotes",SP[[#This Row],[Symbol]],"LastTradeTime")</f>
        <v>0.66668981481481482</v>
      </c>
    </row>
    <row r="13" spans="2:6" x14ac:dyDescent="0.25">
      <c r="B13" t="s">
        <v>9</v>
      </c>
      <c r="C13" t="s">
        <v>554</v>
      </c>
      <c r="D13" s="2">
        <f>RTD("market.rtd",,"YahooFinanceQuotes",SP[[#This Row],[Symbol]],"Last")</f>
        <v>201.97</v>
      </c>
      <c r="E13" s="4">
        <f>RTD("market.rtd",,"YahooFinanceQuotes",SP[[#This Row],[Symbol]],"LastTradeDate")</f>
        <v>45408</v>
      </c>
      <c r="F13" s="3">
        <f>RTD("market.rtd",,"YahooFinanceQuotes",SP[[#This Row],[Symbol]],"LastTradeTime")</f>
        <v>0.66668981481481482</v>
      </c>
    </row>
    <row r="14" spans="2:6" x14ac:dyDescent="0.25">
      <c r="B14" t="s">
        <v>10</v>
      </c>
      <c r="C14" t="s">
        <v>555</v>
      </c>
      <c r="D14" s="2">
        <f>RTD("market.rtd",,"YahooFinanceQuotes",SP[[#This Row],[Symbol]],"Last")</f>
        <v>60.1</v>
      </c>
      <c r="E14" s="4">
        <f>RTD("market.rtd",,"YahooFinanceQuotes",SP[[#This Row],[Symbol]],"LastTradeDate")</f>
        <v>45408</v>
      </c>
      <c r="F14" s="3">
        <f>RTD("market.rtd",,"YahooFinanceQuotes",SP[[#This Row],[Symbol]],"LastTradeTime")</f>
        <v>0.66667824074074078</v>
      </c>
    </row>
    <row r="15" spans="2:6" x14ac:dyDescent="0.25">
      <c r="B15" t="s">
        <v>11</v>
      </c>
      <c r="C15" t="s">
        <v>556</v>
      </c>
      <c r="D15" s="2">
        <f>RTD("market.rtd",,"YahooFinanceQuotes",SP[[#This Row],[Symbol]],"Last")</f>
        <v>243.07</v>
      </c>
      <c r="E15" s="4">
        <f>RTD("market.rtd",,"YahooFinanceQuotes",SP[[#This Row],[Symbol]],"LastTradeDate")</f>
        <v>45408</v>
      </c>
      <c r="F15" s="3">
        <f>RTD("market.rtd",,"YahooFinanceQuotes",SP[[#This Row],[Symbol]],"LastTradeTime")</f>
        <v>0.66668981481481482</v>
      </c>
    </row>
    <row r="16" spans="2:6" x14ac:dyDescent="0.25">
      <c r="B16" t="s">
        <v>12</v>
      </c>
      <c r="C16" t="s">
        <v>557</v>
      </c>
      <c r="D16" s="2">
        <f>RTD("market.rtd",,"YahooFinanceQuotes",SP[[#This Row],[Symbol]],"Last")</f>
        <v>217.93</v>
      </c>
      <c r="E16" s="4">
        <f>RTD("market.rtd",,"YahooFinanceQuotes",SP[[#This Row],[Symbol]],"LastTradeDate")</f>
        <v>45408</v>
      </c>
      <c r="F16" s="3">
        <f>RTD("market.rtd",,"YahooFinanceQuotes",SP[[#This Row],[Symbol]],"LastTradeTime")</f>
        <v>0.66668981481481482</v>
      </c>
    </row>
    <row r="17" spans="2:6" x14ac:dyDescent="0.25">
      <c r="B17" t="s">
        <v>14</v>
      </c>
      <c r="C17" t="s">
        <v>558</v>
      </c>
      <c r="D17" s="2">
        <f>RTD("market.rtd",,"YahooFinanceQuotes",SP[[#This Row],[Symbol]],"Last")</f>
        <v>73.66</v>
      </c>
      <c r="E17" s="4">
        <f>RTD("market.rtd",,"YahooFinanceQuotes",SP[[#This Row],[Symbol]],"LastTradeDate")</f>
        <v>45408</v>
      </c>
      <c r="F17" s="3">
        <f>RTD("market.rtd",,"YahooFinanceQuotes",SP[[#This Row],[Symbol]],"LastTradeTime")</f>
        <v>0.66668981481481482</v>
      </c>
    </row>
    <row r="18" spans="2:6" x14ac:dyDescent="0.25">
      <c r="B18" t="s">
        <v>15</v>
      </c>
      <c r="C18" t="s">
        <v>559</v>
      </c>
      <c r="D18" s="2">
        <f>RTD("market.rtd",,"YahooFinanceQuotes",SP[[#This Row],[Symbol]],"Last")</f>
        <v>85.26</v>
      </c>
      <c r="E18" s="4">
        <f>RTD("market.rtd",,"YahooFinanceQuotes",SP[[#This Row],[Symbol]],"LastTradeDate")</f>
        <v>45408</v>
      </c>
      <c r="F18" s="3">
        <f>RTD("market.rtd",,"YahooFinanceQuotes",SP[[#This Row],[Symbol]],"LastTradeTime")</f>
        <v>0.66668981481481482</v>
      </c>
    </row>
    <row r="19" spans="2:6" x14ac:dyDescent="0.25">
      <c r="B19" t="s">
        <v>16</v>
      </c>
      <c r="C19" t="s">
        <v>560</v>
      </c>
      <c r="D19" s="2">
        <f>RTD("market.rtd",,"YahooFinanceQuotes",SP[[#This Row],[Symbol]],"Last")</f>
        <v>17.21</v>
      </c>
      <c r="E19" s="4">
        <f>RTD("market.rtd",,"YahooFinanceQuotes",SP[[#This Row],[Symbol]],"LastTradeDate")</f>
        <v>45408</v>
      </c>
      <c r="F19" s="3">
        <f>RTD("market.rtd",,"YahooFinanceQuotes",SP[[#This Row],[Symbol]],"LastTradeTime")</f>
        <v>0.66668981481481482</v>
      </c>
    </row>
    <row r="20" spans="2:6" x14ac:dyDescent="0.25">
      <c r="B20" t="s">
        <v>17</v>
      </c>
      <c r="C20" t="s">
        <v>18</v>
      </c>
      <c r="D20" s="2">
        <f>RTD("market.rtd",,"YahooFinanceQuotes",SP[[#This Row],[Symbol]],"Last")</f>
        <v>83.61</v>
      </c>
      <c r="E20" s="4">
        <f>RTD("market.rtd",,"YahooFinanceQuotes",SP[[#This Row],[Symbol]],"LastTradeDate")</f>
        <v>45408</v>
      </c>
      <c r="F20" s="3">
        <f>RTD("market.rtd",,"YahooFinanceQuotes",SP[[#This Row],[Symbol]],"LastTradeTime")</f>
        <v>0.66668981481481482</v>
      </c>
    </row>
    <row r="21" spans="2:6" x14ac:dyDescent="0.25">
      <c r="B21" t="s">
        <v>19</v>
      </c>
      <c r="C21" t="s">
        <v>561</v>
      </c>
      <c r="D21" s="2">
        <f>RTD("market.rtd",,"YahooFinanceQuotes",SP[[#This Row],[Symbol]],"Last")</f>
        <v>74.53</v>
      </c>
      <c r="E21" s="4">
        <f>RTD("market.rtd",,"YahooFinanceQuotes",SP[[#This Row],[Symbol]],"LastTradeDate")</f>
        <v>45408</v>
      </c>
      <c r="F21" s="3">
        <f>RTD("market.rtd",,"YahooFinanceQuotes",SP[[#This Row],[Symbol]],"LastTradeTime")</f>
        <v>0.66668981481481482</v>
      </c>
    </row>
    <row r="22" spans="2:6" x14ac:dyDescent="0.25">
      <c r="B22" t="s">
        <v>20</v>
      </c>
      <c r="C22" t="s">
        <v>562</v>
      </c>
      <c r="D22" s="2">
        <f>RTD("market.rtd",,"YahooFinanceQuotes",SP[[#This Row],[Symbol]],"Last")</f>
        <v>172.88</v>
      </c>
      <c r="E22" s="4">
        <f>RTD("market.rtd",,"YahooFinanceQuotes",SP[[#This Row],[Symbol]],"LastTradeDate")</f>
        <v>45408</v>
      </c>
      <c r="F22" s="3">
        <f>RTD("market.rtd",,"YahooFinanceQuotes",SP[[#This Row],[Symbol]],"LastTradeTime")</f>
        <v>0.66667824074074078</v>
      </c>
    </row>
    <row r="23" spans="2:6" x14ac:dyDescent="0.25">
      <c r="B23" t="s">
        <v>428</v>
      </c>
      <c r="C23" t="s">
        <v>563</v>
      </c>
      <c r="D23" s="2">
        <f>RTD("market.rtd",,"YahooFinanceQuotes",SP[[#This Row],[Symbol]],"Last")</f>
        <v>234.11</v>
      </c>
      <c r="E23" s="4">
        <f>RTD("market.rtd",,"YahooFinanceQuotes",SP[[#This Row],[Symbol]],"LastTradeDate")</f>
        <v>45408</v>
      </c>
      <c r="F23" s="3">
        <f>RTD("market.rtd",,"YahooFinanceQuotes",SP[[#This Row],[Symbol]],"LastTradeTime")</f>
        <v>0.66668981481481482</v>
      </c>
    </row>
    <row r="24" spans="2:6" x14ac:dyDescent="0.25">
      <c r="B24" t="s">
        <v>21</v>
      </c>
      <c r="C24" t="s">
        <v>564</v>
      </c>
      <c r="D24" s="2">
        <f>RTD("market.rtd",,"YahooFinanceQuotes",SP[[#This Row],[Symbol]],"Last")</f>
        <v>101.68</v>
      </c>
      <c r="E24" s="4">
        <f>RTD("market.rtd",,"YahooFinanceQuotes",SP[[#This Row],[Symbol]],"LastTradeDate")</f>
        <v>45408</v>
      </c>
      <c r="F24" s="3">
        <f>RTD("market.rtd",,"YahooFinanceQuotes",SP[[#This Row],[Symbol]],"LastTradeTime")</f>
        <v>0.66667824074074078</v>
      </c>
    </row>
    <row r="25" spans="2:6" x14ac:dyDescent="0.25">
      <c r="B25" t="s">
        <v>429</v>
      </c>
      <c r="C25" t="s">
        <v>565</v>
      </c>
      <c r="D25" s="2">
        <f>RTD("market.rtd",,"YahooFinanceQuotes",SP[[#This Row],[Symbol]],"Last")</f>
        <v>116.88</v>
      </c>
      <c r="E25" s="4">
        <f>RTD("market.rtd",,"YahooFinanceQuotes",SP[[#This Row],[Symbol]],"LastTradeDate")</f>
        <v>45408</v>
      </c>
      <c r="F25" s="3">
        <f>RTD("market.rtd",,"YahooFinanceQuotes",SP[[#This Row],[Symbol]],"LastTradeTime")</f>
        <v>0.66668981481481482</v>
      </c>
    </row>
    <row r="26" spans="2:6" x14ac:dyDescent="0.25">
      <c r="B26" t="s">
        <v>452</v>
      </c>
      <c r="C26" t="s">
        <v>566</v>
      </c>
      <c r="D26" s="2">
        <f>RTD("market.rtd",,"YahooFinanceQuotes",SP[[#This Row],[Symbol]],"Last")</f>
        <v>309.02</v>
      </c>
      <c r="E26" s="4">
        <f>RTD("market.rtd",,"YahooFinanceQuotes",SP[[#This Row],[Symbol]],"LastTradeDate")</f>
        <v>45408</v>
      </c>
      <c r="F26" s="3">
        <f>RTD("market.rtd",,"YahooFinanceQuotes",SP[[#This Row],[Symbol]],"LastTradeTime")</f>
        <v>0.66668981481481482</v>
      </c>
    </row>
    <row r="27" spans="2:6" x14ac:dyDescent="0.25">
      <c r="B27" t="s">
        <v>430</v>
      </c>
      <c r="C27" t="s">
        <v>567</v>
      </c>
      <c r="D27" s="2">
        <f>RTD("market.rtd",,"YahooFinanceQuotes",SP[[#This Row],[Symbol]],"Last")</f>
        <v>43.96</v>
      </c>
      <c r="E27" s="4">
        <f>RTD("market.rtd",,"YahooFinanceQuotes",SP[[#This Row],[Symbol]],"LastTradeDate")</f>
        <v>45408</v>
      </c>
      <c r="F27" s="3">
        <f>RTD("market.rtd",,"YahooFinanceQuotes",SP[[#This Row],[Symbol]],"LastTradeTime")</f>
        <v>0.66668981481481482</v>
      </c>
    </row>
    <row r="28" spans="2:6" x14ac:dyDescent="0.25">
      <c r="B28" t="s">
        <v>22</v>
      </c>
      <c r="C28" t="s">
        <v>568</v>
      </c>
      <c r="D28" s="2">
        <f>RTD("market.rtd",,"YahooFinanceQuotes",SP[[#This Row],[Symbol]],"Last")</f>
        <v>170.07</v>
      </c>
      <c r="E28" s="4">
        <f>RTD("market.rtd",,"YahooFinanceQuotes",SP[[#This Row],[Symbol]],"LastTradeDate")</f>
        <v>45408</v>
      </c>
      <c r="F28" s="3">
        <f>RTD("market.rtd",,"YahooFinanceQuotes",SP[[#This Row],[Symbol]],"LastTradeTime")</f>
        <v>0.66668981481481482</v>
      </c>
    </row>
    <row r="29" spans="2:6" x14ac:dyDescent="0.25">
      <c r="B29" t="s">
        <v>23</v>
      </c>
      <c r="C29" t="s">
        <v>569</v>
      </c>
      <c r="D29" s="2">
        <f>RTD("market.rtd",,"YahooFinanceQuotes",SP[[#This Row],[Symbol]],"Last")</f>
        <v>123.85</v>
      </c>
      <c r="E29" s="4">
        <f>RTD("market.rtd",,"YahooFinanceQuotes",SP[[#This Row],[Symbol]],"LastTradeDate")</f>
        <v>45408</v>
      </c>
      <c r="F29" s="3">
        <f>RTD("market.rtd",,"YahooFinanceQuotes",SP[[#This Row],[Symbol]],"LastTradeTime")</f>
        <v>0.66668981481481482</v>
      </c>
    </row>
    <row r="30" spans="2:6" x14ac:dyDescent="0.25">
      <c r="B30" t="s">
        <v>24</v>
      </c>
      <c r="C30" t="s">
        <v>570</v>
      </c>
      <c r="D30" s="2">
        <f>RTD("market.rtd",,"YahooFinanceQuotes",SP[[#This Row],[Symbol]],"Last")</f>
        <v>203.38</v>
      </c>
      <c r="E30" s="4">
        <f>RTD("market.rtd",,"YahooFinanceQuotes",SP[[#This Row],[Symbol]],"LastTradeDate")</f>
        <v>45408</v>
      </c>
      <c r="F30" s="3">
        <f>RTD("market.rtd",,"YahooFinanceQuotes",SP[[#This Row],[Symbol]],"LastTradeTime")</f>
        <v>0.66667824074074078</v>
      </c>
    </row>
    <row r="31" spans="2:6" x14ac:dyDescent="0.25">
      <c r="B31" t="s">
        <v>453</v>
      </c>
      <c r="C31" t="s">
        <v>571</v>
      </c>
      <c r="D31" s="2">
        <f>RTD("market.rtd",,"YahooFinanceQuotes",SP[[#This Row],[Symbol]],"Last")</f>
        <v>8.9700000000000006</v>
      </c>
      <c r="E31" s="4">
        <f>RTD("market.rtd",,"YahooFinanceQuotes",SP[[#This Row],[Symbol]],"LastTradeDate")</f>
        <v>45408</v>
      </c>
      <c r="F31" s="3">
        <f>RTD("market.rtd",,"YahooFinanceQuotes",SP[[#This Row],[Symbol]],"LastTradeTime")</f>
        <v>0.66668981481481482</v>
      </c>
    </row>
    <row r="32" spans="2:6" x14ac:dyDescent="0.25">
      <c r="B32" t="s">
        <v>454</v>
      </c>
      <c r="C32" t="s">
        <v>572</v>
      </c>
      <c r="D32" s="2">
        <f>RTD("market.rtd",,"YahooFinanceQuotes",SP[[#This Row],[Symbol]],"Last")</f>
        <v>157.4</v>
      </c>
      <c r="E32" s="4">
        <f>RTD("market.rtd",,"YahooFinanceQuotes",SP[[#This Row],[Symbol]],"LastTradeDate")</f>
        <v>45408</v>
      </c>
      <c r="F32" s="3">
        <f>RTD("market.rtd",,"YahooFinanceQuotes",SP[[#This Row],[Symbol]],"LastTradeTime")</f>
        <v>0.66668981481481482</v>
      </c>
    </row>
    <row r="33" spans="2:6" x14ac:dyDescent="0.25">
      <c r="B33" t="s">
        <v>25</v>
      </c>
      <c r="C33" t="s">
        <v>573</v>
      </c>
      <c r="D33" s="2">
        <f>RTD("market.rtd",,"YahooFinanceQuotes",SP[[#This Row],[Symbol]],"Last")</f>
        <v>177.51</v>
      </c>
      <c r="E33" s="4">
        <f>RTD("market.rtd",,"YahooFinanceQuotes",SP[[#This Row],[Symbol]],"LastTradeDate")</f>
        <v>45408</v>
      </c>
      <c r="F33" s="3">
        <f>RTD("market.rtd",,"YahooFinanceQuotes",SP[[#This Row],[Symbol]],"LastTradeTime")</f>
        <v>0.66668981481481482</v>
      </c>
    </row>
    <row r="34" spans="2:6" x14ac:dyDescent="0.25">
      <c r="B34" t="s">
        <v>26</v>
      </c>
      <c r="C34" t="s">
        <v>574</v>
      </c>
      <c r="D34" s="2">
        <f>RTD("market.rtd",,"YahooFinanceQuotes",SP[[#This Row],[Symbol]],"Last")</f>
        <v>269.98</v>
      </c>
      <c r="E34" s="4">
        <f>RTD("market.rtd",,"YahooFinanceQuotes",SP[[#This Row],[Symbol]],"LastTradeDate")</f>
        <v>45408</v>
      </c>
      <c r="F34" s="3">
        <f>RTD("market.rtd",,"YahooFinanceQuotes",SP[[#This Row],[Symbol]],"LastTradeTime")</f>
        <v>0.66668981481481482</v>
      </c>
    </row>
    <row r="35" spans="2:6" x14ac:dyDescent="0.25">
      <c r="B35" t="s">
        <v>27</v>
      </c>
      <c r="C35" t="s">
        <v>575</v>
      </c>
      <c r="D35" s="2">
        <f>RTD("market.rtd",,"YahooFinanceQuotes",SP[[#This Row],[Symbol]],"Last")</f>
        <v>410.01</v>
      </c>
      <c r="E35" s="4">
        <f>RTD("market.rtd",,"YahooFinanceQuotes",SP[[#This Row],[Symbol]],"LastTradeDate")</f>
        <v>45408</v>
      </c>
      <c r="F35" s="3">
        <f>RTD("market.rtd",,"YahooFinanceQuotes",SP[[#This Row],[Symbol]],"LastTradeTime")</f>
        <v>0.66668981481481482</v>
      </c>
    </row>
    <row r="36" spans="2:6" x14ac:dyDescent="0.25">
      <c r="B36" t="s">
        <v>28</v>
      </c>
      <c r="C36" t="s">
        <v>576</v>
      </c>
      <c r="D36" s="2">
        <f>RTD("market.rtd",,"YahooFinanceQuotes",SP[[#This Row],[Symbol]],"Last")</f>
        <v>171.69</v>
      </c>
      <c r="E36" s="4">
        <f>RTD("market.rtd",,"YahooFinanceQuotes",SP[[#This Row],[Symbol]],"LastTradeDate")</f>
        <v>45408</v>
      </c>
      <c r="F36" s="3">
        <f>RTD("market.rtd",,"YahooFinanceQuotes",SP[[#This Row],[Symbol]],"LastTradeTime")</f>
        <v>0.66668981481481482</v>
      </c>
    </row>
    <row r="37" spans="2:6" x14ac:dyDescent="0.25">
      <c r="B37" t="s">
        <v>29</v>
      </c>
      <c r="C37" t="s">
        <v>577</v>
      </c>
      <c r="D37" s="2">
        <f>RTD("market.rtd",,"YahooFinanceQuotes",SP[[#This Row],[Symbol]],"Last")</f>
        <v>179.62</v>
      </c>
      <c r="E37" s="4">
        <f>RTD("market.rtd",,"YahooFinanceQuotes",SP[[#This Row],[Symbol]],"LastTradeDate")</f>
        <v>45408</v>
      </c>
      <c r="F37" s="3">
        <f>RTD("market.rtd",,"YahooFinanceQuotes",SP[[#This Row],[Symbol]],"LastTradeTime")</f>
        <v>0.66667824074074078</v>
      </c>
    </row>
    <row r="38" spans="2:6" x14ac:dyDescent="0.25">
      <c r="B38" t="s">
        <v>455</v>
      </c>
      <c r="C38" t="s">
        <v>578</v>
      </c>
      <c r="D38" s="2">
        <f>RTD("market.rtd",,"YahooFinanceQuotes",SP[[#This Row],[Symbol]],"Last")</f>
        <v>264.7</v>
      </c>
      <c r="E38" s="4">
        <f>RTD("market.rtd",,"YahooFinanceQuotes",SP[[#This Row],[Symbol]],"LastTradeDate")</f>
        <v>45408</v>
      </c>
      <c r="F38" s="3">
        <f>RTD("market.rtd",,"YahooFinanceQuotes",SP[[#This Row],[Symbol]],"LastTradeTime")</f>
        <v>0.66667824074074078</v>
      </c>
    </row>
    <row r="39" spans="2:6" x14ac:dyDescent="0.25">
      <c r="B39" t="s">
        <v>456</v>
      </c>
      <c r="C39" t="s">
        <v>579</v>
      </c>
      <c r="D39" s="2">
        <f>RTD("market.rtd",,"YahooFinanceQuotes",SP[[#This Row],[Symbol]],"Last")</f>
        <v>333.75</v>
      </c>
      <c r="E39" s="4">
        <f>RTD("market.rtd",,"YahooFinanceQuotes",SP[[#This Row],[Symbol]],"LastTradeDate")</f>
        <v>45408</v>
      </c>
      <c r="F39" s="3">
        <f>RTD("market.rtd",,"YahooFinanceQuotes",SP[[#This Row],[Symbol]],"LastTradeTime")</f>
        <v>0.66668981481481482</v>
      </c>
    </row>
    <row r="40" spans="2:6" x14ac:dyDescent="0.25">
      <c r="B40" t="s">
        <v>30</v>
      </c>
      <c r="C40" t="s">
        <v>580</v>
      </c>
      <c r="D40" s="2">
        <f>RTD("market.rtd",,"YahooFinanceQuotes",SP[[#This Row],[Symbol]],"Last")</f>
        <v>285.02999999999997</v>
      </c>
      <c r="E40" s="4">
        <f>RTD("market.rtd",,"YahooFinanceQuotes",SP[[#This Row],[Symbol]],"LastTradeDate")</f>
        <v>45408</v>
      </c>
      <c r="F40" s="3">
        <f>RTD("market.rtd",,"YahooFinanceQuotes",SP[[#This Row],[Symbol]],"LastTradeTime")</f>
        <v>0.66668981481481482</v>
      </c>
    </row>
    <row r="41" spans="2:6" x14ac:dyDescent="0.25">
      <c r="B41" t="s">
        <v>457</v>
      </c>
      <c r="C41" t="s">
        <v>581</v>
      </c>
      <c r="D41" s="2">
        <f>RTD("market.rtd",,"YahooFinanceQuotes",SP[[#This Row],[Symbol]],"Last")</f>
        <v>83.21</v>
      </c>
      <c r="E41" s="4">
        <f>RTD("market.rtd",,"YahooFinanceQuotes",SP[[#This Row],[Symbol]],"LastTradeDate")</f>
        <v>45408</v>
      </c>
      <c r="F41" s="3">
        <f>RTD("market.rtd",,"YahooFinanceQuotes",SP[[#This Row],[Symbol]],"LastTradeTime")</f>
        <v>0.66667824074074078</v>
      </c>
    </row>
    <row r="42" spans="2:6" x14ac:dyDescent="0.25">
      <c r="B42" t="s">
        <v>31</v>
      </c>
      <c r="C42" t="s">
        <v>582</v>
      </c>
      <c r="D42" s="2">
        <f>RTD("market.rtd",,"YahooFinanceQuotes",SP[[#This Row],[Symbol]],"Last")</f>
        <v>32.49</v>
      </c>
      <c r="E42" s="4">
        <f>RTD("market.rtd",,"YahooFinanceQuotes",SP[[#This Row],[Symbol]],"LastTradeDate")</f>
        <v>45408</v>
      </c>
      <c r="F42" s="3">
        <f>RTD("market.rtd",,"YahooFinanceQuotes",SP[[#This Row],[Symbol]],"LastTradeTime")</f>
        <v>0.66668981481481482</v>
      </c>
    </row>
    <row r="43" spans="2:6" x14ac:dyDescent="0.25">
      <c r="B43" t="s">
        <v>32</v>
      </c>
      <c r="C43" t="s">
        <v>583</v>
      </c>
      <c r="D43" s="2">
        <f>RTD("market.rtd",,"YahooFinanceQuotes",SP[[#This Row],[Symbol]],"Last")</f>
        <v>236.08</v>
      </c>
      <c r="E43" s="4">
        <f>RTD("market.rtd",,"YahooFinanceQuotes",SP[[#This Row],[Symbol]],"LastTradeDate")</f>
        <v>45408</v>
      </c>
      <c r="F43" s="3">
        <f>RTD("market.rtd",,"YahooFinanceQuotes",SP[[#This Row],[Symbol]],"LastTradeTime")</f>
        <v>0.66668981481481482</v>
      </c>
    </row>
    <row r="44" spans="2:6" x14ac:dyDescent="0.25">
      <c r="B44" t="s">
        <v>33</v>
      </c>
      <c r="C44" t="s">
        <v>584</v>
      </c>
      <c r="D44" s="2">
        <f>RTD("market.rtd",,"YahooFinanceQuotes",SP[[#This Row],[Symbol]],"Last")</f>
        <v>120.49</v>
      </c>
      <c r="E44" s="4">
        <f>RTD("market.rtd",,"YahooFinanceQuotes",SP[[#This Row],[Symbol]],"LastTradeDate")</f>
        <v>45408</v>
      </c>
      <c r="F44" s="3">
        <f>RTD("market.rtd",,"YahooFinanceQuotes",SP[[#This Row],[Symbol]],"LastTradeTime")</f>
        <v>0.66668981481481482</v>
      </c>
    </row>
    <row r="45" spans="2:6" x14ac:dyDescent="0.25">
      <c r="B45" t="s">
        <v>458</v>
      </c>
      <c r="C45" t="s">
        <v>585</v>
      </c>
      <c r="D45" s="2">
        <f>RTD("market.rtd",,"YahooFinanceQuotes",SP[[#This Row],[Symbol]],"Last")</f>
        <v>71.209999999999994</v>
      </c>
      <c r="E45" s="4">
        <f>RTD("market.rtd",,"YahooFinanceQuotes",SP[[#This Row],[Symbol]],"LastTradeDate")</f>
        <v>45408</v>
      </c>
      <c r="F45" s="3">
        <f>RTD("market.rtd",,"YahooFinanceQuotes",SP[[#This Row],[Symbol]],"LastTradeTime")</f>
        <v>0.66668981481481482</v>
      </c>
    </row>
    <row r="46" spans="2:6" x14ac:dyDescent="0.25">
      <c r="B46" t="s">
        <v>459</v>
      </c>
      <c r="C46" t="s">
        <v>586</v>
      </c>
      <c r="D46" s="2">
        <f>RTD("market.rtd",,"YahooFinanceQuotes",SP[[#This Row],[Symbol]],"Last")</f>
        <v>116.24</v>
      </c>
      <c r="E46" s="4">
        <f>RTD("market.rtd",,"YahooFinanceQuotes",SP[[#This Row],[Symbol]],"LastTradeDate")</f>
        <v>45408</v>
      </c>
      <c r="F46" s="3">
        <f>RTD("market.rtd",,"YahooFinanceQuotes",SP[[#This Row],[Symbol]],"LastTradeTime")</f>
        <v>0.66667824074074078</v>
      </c>
    </row>
    <row r="47" spans="2:6" x14ac:dyDescent="0.25">
      <c r="B47" t="s">
        <v>460</v>
      </c>
      <c r="C47" t="s">
        <v>587</v>
      </c>
      <c r="D47" s="2">
        <f>RTD("market.rtd",,"YahooFinanceQuotes",SP[[#This Row],[Symbol]],"Last")</f>
        <v>116.93</v>
      </c>
      <c r="E47" s="4">
        <f>RTD("market.rtd",,"YahooFinanceQuotes",SP[[#This Row],[Symbol]],"LastTradeDate")</f>
        <v>45408</v>
      </c>
      <c r="F47" s="3">
        <f>RTD("market.rtd",,"YahooFinanceQuotes",SP[[#This Row],[Symbol]],"LastTradeTime")</f>
        <v>0.66667824074074078</v>
      </c>
    </row>
    <row r="48" spans="2:6" x14ac:dyDescent="0.25">
      <c r="B48" t="s">
        <v>34</v>
      </c>
      <c r="C48" t="s">
        <v>588</v>
      </c>
      <c r="D48" s="2">
        <f>RTD("market.rtd",,"YahooFinanceQuotes",SP[[#This Row],[Symbol]],"Last")</f>
        <v>191.45</v>
      </c>
      <c r="E48" s="4">
        <f>RTD("market.rtd",,"YahooFinanceQuotes",SP[[#This Row],[Symbol]],"LastTradeDate")</f>
        <v>45408</v>
      </c>
      <c r="F48" s="3">
        <f>RTD("market.rtd",,"YahooFinanceQuotes",SP[[#This Row],[Symbol]],"LastTradeTime")</f>
        <v>0.66668981481481482</v>
      </c>
    </row>
    <row r="49" spans="2:6" x14ac:dyDescent="0.25">
      <c r="B49" t="s">
        <v>35</v>
      </c>
      <c r="C49" t="s">
        <v>589</v>
      </c>
      <c r="D49" s="2">
        <f>RTD("market.rtd",,"YahooFinanceQuotes",SP[[#This Row],[Symbol]],"Last")</f>
        <v>1344.07</v>
      </c>
      <c r="E49" s="4">
        <f>RTD("market.rtd",,"YahooFinanceQuotes",SP[[#This Row],[Symbol]],"LastTradeDate")</f>
        <v>45408</v>
      </c>
      <c r="F49" s="3">
        <f>RTD("market.rtd",,"YahooFinanceQuotes",SP[[#This Row],[Symbol]],"LastTradeTime")</f>
        <v>0.66667824074074078</v>
      </c>
    </row>
    <row r="50" spans="2:6" x14ac:dyDescent="0.25">
      <c r="B50" t="s">
        <v>36</v>
      </c>
      <c r="C50" t="s">
        <v>590</v>
      </c>
      <c r="D50" s="2">
        <f>RTD("market.rtd",,"YahooFinanceQuotes",SP[[#This Row],[Symbol]],"Last")</f>
        <v>219.03</v>
      </c>
      <c r="E50" s="4">
        <f>RTD("market.rtd",,"YahooFinanceQuotes",SP[[#This Row],[Symbol]],"LastTradeDate")</f>
        <v>45408</v>
      </c>
      <c r="F50" s="3">
        <f>RTD("market.rtd",,"YahooFinanceQuotes",SP[[#This Row],[Symbol]],"LastTradeTime")</f>
        <v>0.66667824074074078</v>
      </c>
    </row>
    <row r="51" spans="2:6" x14ac:dyDescent="0.25">
      <c r="B51" t="s">
        <v>431</v>
      </c>
      <c r="C51" t="s">
        <v>591</v>
      </c>
      <c r="D51" s="2">
        <f>RTD("market.rtd",,"YahooFinanceQuotes",SP[[#This Row],[Symbol]],"Last")</f>
        <v>120.78</v>
      </c>
      <c r="E51" s="4">
        <f>RTD("market.rtd",,"YahooFinanceQuotes",SP[[#This Row],[Symbol]],"LastTradeDate")</f>
        <v>45408</v>
      </c>
      <c r="F51" s="3">
        <f>RTD("market.rtd",,"YahooFinanceQuotes",SP[[#This Row],[Symbol]],"LastTradeTime")</f>
        <v>0.66668981481481482</v>
      </c>
    </row>
    <row r="52" spans="2:6" x14ac:dyDescent="0.25">
      <c r="B52" t="s">
        <v>37</v>
      </c>
      <c r="C52" t="s">
        <v>38</v>
      </c>
      <c r="D52" s="2">
        <f>RTD("market.rtd",,"YahooFinanceQuotes",SP[[#This Row],[Symbol]],"Last")</f>
        <v>235.64</v>
      </c>
      <c r="E52" s="4">
        <f>RTD("market.rtd",,"YahooFinanceQuotes",SP[[#This Row],[Symbol]],"LastTradeDate")</f>
        <v>45408</v>
      </c>
      <c r="F52" s="3">
        <f>RTD("market.rtd",,"YahooFinanceQuotes",SP[[#This Row],[Symbol]],"LastTradeTime")</f>
        <v>0.66805555555555551</v>
      </c>
    </row>
    <row r="53" spans="2:6" x14ac:dyDescent="0.25">
      <c r="B53" t="s">
        <v>39</v>
      </c>
      <c r="C53" t="s">
        <v>592</v>
      </c>
      <c r="D53" s="2">
        <f>RTD("market.rtd",,"YahooFinanceQuotes",SP[[#This Row],[Symbol]],"Last")</f>
        <v>2945.98</v>
      </c>
      <c r="E53" s="4">
        <f>RTD("market.rtd",,"YahooFinanceQuotes",SP[[#This Row],[Symbol]],"LastTradeDate")</f>
        <v>45408</v>
      </c>
      <c r="F53" s="3">
        <f>RTD("market.rtd",,"YahooFinanceQuotes",SP[[#This Row],[Symbol]],"LastTradeTime")</f>
        <v>0.66668981481481482</v>
      </c>
    </row>
    <row r="54" spans="2:6" x14ac:dyDescent="0.25">
      <c r="B54" t="s">
        <v>40</v>
      </c>
      <c r="C54" t="s">
        <v>41</v>
      </c>
      <c r="D54" s="2">
        <f>RTD("market.rtd",,"YahooFinanceQuotes",SP[[#This Row],[Symbol]],"Last")</f>
        <v>167.22</v>
      </c>
      <c r="E54" s="4">
        <f>RTD("market.rtd",,"YahooFinanceQuotes",SP[[#This Row],[Symbol]],"LastTradeDate")</f>
        <v>45408</v>
      </c>
      <c r="F54" s="3">
        <f>RTD("market.rtd",,"YahooFinanceQuotes",SP[[#This Row],[Symbol]],"LastTradeTime")</f>
        <v>0.66668981481481482</v>
      </c>
    </row>
    <row r="55" spans="2:6" x14ac:dyDescent="0.25">
      <c r="B55" t="s">
        <v>42</v>
      </c>
      <c r="C55" t="s">
        <v>43</v>
      </c>
      <c r="D55" s="2">
        <f>RTD("market.rtd",,"YahooFinanceQuotes",SP[[#This Row],[Symbol]],"Last")</f>
        <v>37.83</v>
      </c>
      <c r="E55" s="4">
        <f>RTD("market.rtd",,"YahooFinanceQuotes",SP[[#This Row],[Symbol]],"LastTradeDate")</f>
        <v>45408</v>
      </c>
      <c r="F55" s="3">
        <f>RTD("market.rtd",,"YahooFinanceQuotes",SP[[#This Row],[Symbol]],"LastTradeTime")</f>
        <v>0.66668981481481482</v>
      </c>
    </row>
    <row r="56" spans="2:6" x14ac:dyDescent="0.25">
      <c r="B56" t="s">
        <v>44</v>
      </c>
      <c r="C56" t="s">
        <v>593</v>
      </c>
      <c r="D56" s="2">
        <f>RTD("market.rtd",,"YahooFinanceQuotes",SP[[#This Row],[Symbol]],"Last")</f>
        <v>40.130000000000003</v>
      </c>
      <c r="E56" s="4">
        <f>RTD("market.rtd",,"YahooFinanceQuotes",SP[[#This Row],[Symbol]],"LastTradeDate")</f>
        <v>45408</v>
      </c>
      <c r="F56" s="3">
        <f>RTD("market.rtd",,"YahooFinanceQuotes",SP[[#This Row],[Symbol]],"LastTradeTime")</f>
        <v>0.66667824074074078</v>
      </c>
    </row>
    <row r="57" spans="2:6" x14ac:dyDescent="0.25">
      <c r="B57" t="s">
        <v>45</v>
      </c>
      <c r="C57" t="s">
        <v>594</v>
      </c>
      <c r="D57" s="2">
        <f>RTD("market.rtd",,"YahooFinanceQuotes",SP[[#This Row],[Symbol]],"Last")</f>
        <v>75.05</v>
      </c>
      <c r="E57" s="4">
        <f>RTD("market.rtd",,"YahooFinanceQuotes",SP[[#This Row],[Symbol]],"LastTradeDate")</f>
        <v>45408</v>
      </c>
      <c r="F57" s="3">
        <f>RTD("market.rtd",,"YahooFinanceQuotes",SP[[#This Row],[Symbol]],"LastTradeTime")</f>
        <v>0.66667824074074078</v>
      </c>
    </row>
    <row r="58" spans="2:6" x14ac:dyDescent="0.25">
      <c r="B58" t="s">
        <v>46</v>
      </c>
      <c r="C58" t="s">
        <v>47</v>
      </c>
      <c r="D58" s="2">
        <f>RTD("market.rtd",,"YahooFinanceQuotes",SP[[#This Row],[Symbol]],"Last")</f>
        <v>231.55</v>
      </c>
      <c r="E58" s="4">
        <f>RTD("market.rtd",,"YahooFinanceQuotes",SP[[#This Row],[Symbol]],"LastTradeDate")</f>
        <v>45408</v>
      </c>
      <c r="F58" s="3">
        <f>RTD("market.rtd",,"YahooFinanceQuotes",SP[[#This Row],[Symbol]],"LastTradeTime")</f>
        <v>0.66667824074074078</v>
      </c>
    </row>
    <row r="59" spans="2:6" x14ac:dyDescent="0.25">
      <c r="B59" t="s">
        <v>48</v>
      </c>
      <c r="C59" t="s">
        <v>595</v>
      </c>
      <c r="D59" s="2">
        <f>RTD("market.rtd",,"YahooFinanceQuotes",SP[[#This Row],[Symbol]],"Last")</f>
        <v>24.99</v>
      </c>
      <c r="E59" s="4">
        <f>RTD("market.rtd",,"YahooFinanceQuotes",SP[[#This Row],[Symbol]],"LastTradeDate")</f>
        <v>45408</v>
      </c>
      <c r="F59" s="3">
        <f>RTD("market.rtd",,"YahooFinanceQuotes",SP[[#This Row],[Symbol]],"LastTradeTime")</f>
        <v>0.66668981481481482</v>
      </c>
    </row>
    <row r="60" spans="2:6" x14ac:dyDescent="0.25">
      <c r="B60" t="s">
        <v>962</v>
      </c>
      <c r="C60" t="s">
        <v>596</v>
      </c>
      <c r="D60" s="2">
        <f>RTD("market.rtd",,"YahooFinanceQuotes",SP[[#This Row],[Symbol]],"Last")</f>
        <v>48.13</v>
      </c>
      <c r="E60" s="4">
        <f>RTD("market.rtd",,"YahooFinanceQuotes",SP[[#This Row],[Symbol]],"LastTradeDate")</f>
        <v>45408</v>
      </c>
      <c r="F60" s="3">
        <f>RTD("market.rtd",,"YahooFinanceQuotes",SP[[#This Row],[Symbol]],"LastTradeTime")</f>
        <v>0.66668981481481482</v>
      </c>
    </row>
    <row r="61" spans="2:6" x14ac:dyDescent="0.25">
      <c r="B61" t="s">
        <v>49</v>
      </c>
      <c r="C61" t="s">
        <v>597</v>
      </c>
      <c r="D61" s="2">
        <f>RTD("market.rtd",,"YahooFinanceQuotes",SP[[#This Row],[Symbol]],"Last")</f>
        <v>208.9</v>
      </c>
      <c r="E61" s="4">
        <f>RTD("market.rtd",,"YahooFinanceQuotes",SP[[#This Row],[Symbol]],"LastTradeDate")</f>
        <v>45408</v>
      </c>
      <c r="F61" s="3">
        <f>RTD("market.rtd",,"YahooFinanceQuotes",SP[[#This Row],[Symbol]],"LastTradeTime")</f>
        <v>0.66668981481481482</v>
      </c>
    </row>
    <row r="62" spans="2:6" x14ac:dyDescent="0.25">
      <c r="B62" t="s">
        <v>461</v>
      </c>
      <c r="C62" t="s">
        <v>598</v>
      </c>
      <c r="D62" s="2">
        <f>RTD("market.rtd",,"YahooFinanceQuotes",SP[[#This Row],[Symbol]],"Last")</f>
        <v>275.94</v>
      </c>
      <c r="E62" s="4">
        <f>RTD("market.rtd",,"YahooFinanceQuotes",SP[[#This Row],[Symbol]],"LastTradeDate")</f>
        <v>45408</v>
      </c>
      <c r="F62" s="3">
        <f>RTD("market.rtd",,"YahooFinanceQuotes",SP[[#This Row],[Symbol]],"LastTradeTime")</f>
        <v>0.66668981481481482</v>
      </c>
    </row>
    <row r="63" spans="2:6" x14ac:dyDescent="0.25">
      <c r="B63" t="s">
        <v>50</v>
      </c>
      <c r="C63" t="s">
        <v>599</v>
      </c>
      <c r="D63" s="2">
        <f>RTD("market.rtd",,"YahooFinanceQuotes",SP[[#This Row],[Symbol]],"Last")</f>
        <v>57.32</v>
      </c>
      <c r="E63" s="4">
        <f>RTD("market.rtd",,"YahooFinanceQuotes",SP[[#This Row],[Symbol]],"LastTradeDate")</f>
        <v>45408</v>
      </c>
      <c r="F63" s="3">
        <f>RTD("market.rtd",,"YahooFinanceQuotes",SP[[#This Row],[Symbol]],"LastTradeTime")</f>
        <v>0.66667824074074078</v>
      </c>
    </row>
    <row r="64" spans="2:6" x14ac:dyDescent="0.25">
      <c r="B64" t="s">
        <v>462</v>
      </c>
      <c r="C64" t="s">
        <v>600</v>
      </c>
      <c r="D64" s="2">
        <f>RTD("market.rtd",,"YahooFinanceQuotes",SP[[#This Row],[Symbol]],"Last")</f>
        <v>3521.08</v>
      </c>
      <c r="E64" s="4">
        <f>RTD("market.rtd",,"YahooFinanceQuotes",SP[[#This Row],[Symbol]],"LastTradeDate")</f>
        <v>45408</v>
      </c>
      <c r="F64" s="3">
        <f>RTD("market.rtd",,"YahooFinanceQuotes",SP[[#This Row],[Symbol]],"LastTradeTime")</f>
        <v>0.66668981481481482</v>
      </c>
    </row>
    <row r="65" spans="2:6" x14ac:dyDescent="0.25">
      <c r="B65" t="s">
        <v>463</v>
      </c>
      <c r="C65" t="s">
        <v>601</v>
      </c>
      <c r="D65" s="2">
        <f>RTD("market.rtd",,"YahooFinanceQuotes",SP[[#This Row],[Symbol]],"Last")</f>
        <v>32.840000000000003</v>
      </c>
      <c r="E65" s="4">
        <f>RTD("market.rtd",,"YahooFinanceQuotes",SP[[#This Row],[Symbol]],"LastTradeDate")</f>
        <v>45408</v>
      </c>
      <c r="F65" s="3">
        <f>RTD("market.rtd",,"YahooFinanceQuotes",SP[[#This Row],[Symbol]],"LastTradeTime")</f>
        <v>0.66667824074074078</v>
      </c>
    </row>
    <row r="66" spans="2:6" x14ac:dyDescent="0.25">
      <c r="B66" t="s">
        <v>51</v>
      </c>
      <c r="C66" t="s">
        <v>602</v>
      </c>
      <c r="D66" s="2">
        <f>RTD("market.rtd",,"YahooFinanceQuotes",SP[[#This Row],[Symbol]],"Last")</f>
        <v>762.88</v>
      </c>
      <c r="E66" s="4">
        <f>RTD("market.rtd",,"YahooFinanceQuotes",SP[[#This Row],[Symbol]],"LastTradeDate")</f>
        <v>45408</v>
      </c>
      <c r="F66" s="3">
        <f>RTD("market.rtd",,"YahooFinanceQuotes",SP[[#This Row],[Symbol]],"LastTradeTime")</f>
        <v>0.66668981481481482</v>
      </c>
    </row>
    <row r="67" spans="2:6" x14ac:dyDescent="0.25">
      <c r="B67" t="s">
        <v>52</v>
      </c>
      <c r="C67" t="s">
        <v>53</v>
      </c>
      <c r="D67" s="2">
        <f>RTD("market.rtd",,"YahooFinanceQuotes",SP[[#This Row],[Symbol]],"Last")</f>
        <v>44.85</v>
      </c>
      <c r="E67" s="4">
        <f>RTD("market.rtd",,"YahooFinanceQuotes",SP[[#This Row],[Symbol]],"LastTradeDate")</f>
        <v>45408</v>
      </c>
      <c r="F67" s="3">
        <f>RTD("market.rtd",,"YahooFinanceQuotes",SP[[#This Row],[Symbol]],"LastTradeTime")</f>
        <v>0.66668981481481482</v>
      </c>
    </row>
    <row r="68" spans="2:6" x14ac:dyDescent="0.25">
      <c r="B68" t="s">
        <v>464</v>
      </c>
      <c r="C68" t="s">
        <v>603</v>
      </c>
      <c r="D68" s="2">
        <f>RTD("market.rtd",,"YahooFinanceQuotes",SP[[#This Row],[Symbol]],"Last")</f>
        <v>194.15</v>
      </c>
      <c r="E68" s="4">
        <f>RTD("market.rtd",,"YahooFinanceQuotes",SP[[#This Row],[Symbol]],"LastTradeDate")</f>
        <v>45408</v>
      </c>
      <c r="F68" s="3">
        <f>RTD("market.rtd",,"YahooFinanceQuotes",SP[[#This Row],[Symbol]],"LastTradeTime")</f>
        <v>0.66668981481481482</v>
      </c>
    </row>
    <row r="69" spans="2:6" x14ac:dyDescent="0.25">
      <c r="B69" t="s">
        <v>963</v>
      </c>
      <c r="C69" t="s">
        <v>604</v>
      </c>
      <c r="D69" s="2">
        <f>RTD("market.rtd",,"YahooFinanceQuotes",SP[[#This Row],[Symbol]],"Last")</f>
        <v>402.1</v>
      </c>
      <c r="E69" s="4">
        <f>RTD("market.rtd",,"YahooFinanceQuotes",SP[[#This Row],[Symbol]],"LastTradeDate")</f>
        <v>45408</v>
      </c>
      <c r="F69" s="3">
        <f>RTD("market.rtd",,"YahooFinanceQuotes",SP[[#This Row],[Symbol]],"LastTradeTime")</f>
        <v>0.66760416666666667</v>
      </c>
    </row>
    <row r="70" spans="2:6" x14ac:dyDescent="0.25">
      <c r="B70" t="s">
        <v>54</v>
      </c>
      <c r="C70" t="s">
        <v>605</v>
      </c>
      <c r="D70" s="2">
        <f>RTD("market.rtd",,"YahooFinanceQuotes",SP[[#This Row],[Symbol]],"Last")</f>
        <v>73.17</v>
      </c>
      <c r="E70" s="4">
        <f>RTD("market.rtd",,"YahooFinanceQuotes",SP[[#This Row],[Symbol]],"LastTradeDate")</f>
        <v>45408</v>
      </c>
      <c r="F70" s="3">
        <f>RTD("market.rtd",,"YahooFinanceQuotes",SP[[#This Row],[Symbol]],"LastTradeTime")</f>
        <v>0.66668981481481482</v>
      </c>
    </row>
    <row r="71" spans="2:6" x14ac:dyDescent="0.25">
      <c r="B71" t="s">
        <v>55</v>
      </c>
      <c r="C71" t="s">
        <v>606</v>
      </c>
      <c r="D71" s="2">
        <f>RTD("market.rtd",,"YahooFinanceQuotes",SP[[#This Row],[Symbol]],"Last")</f>
        <v>33.19</v>
      </c>
      <c r="E71" s="4">
        <f>RTD("market.rtd",,"YahooFinanceQuotes",SP[[#This Row],[Symbol]],"LastTradeDate")</f>
        <v>45408</v>
      </c>
      <c r="F71" s="3">
        <f>RTD("market.rtd",,"YahooFinanceQuotes",SP[[#This Row],[Symbol]],"LastTradeTime")</f>
        <v>0.66668981481481482</v>
      </c>
    </row>
    <row r="72" spans="2:6" x14ac:dyDescent="0.25">
      <c r="B72" t="s">
        <v>56</v>
      </c>
      <c r="C72" t="s">
        <v>607</v>
      </c>
      <c r="D72" s="2">
        <f>RTD("market.rtd",,"YahooFinanceQuotes",SP[[#This Row],[Symbol]],"Last")</f>
        <v>61.51</v>
      </c>
      <c r="E72" s="4">
        <f>RTD("market.rtd",,"YahooFinanceQuotes",SP[[#This Row],[Symbol]],"LastTradeDate")</f>
        <v>45408</v>
      </c>
      <c r="F72" s="3">
        <f>RTD("market.rtd",,"YahooFinanceQuotes",SP[[#This Row],[Symbol]],"LastTradeTime")</f>
        <v>0.66668981481481482</v>
      </c>
    </row>
    <row r="73" spans="2:6" x14ac:dyDescent="0.25">
      <c r="B73" t="s">
        <v>57</v>
      </c>
      <c r="C73" t="s">
        <v>608</v>
      </c>
      <c r="D73" s="2">
        <f>RTD("market.rtd",,"YahooFinanceQuotes",SP[[#This Row],[Symbol]],"Last")</f>
        <v>62.66</v>
      </c>
      <c r="E73" s="4">
        <f>RTD("market.rtd",,"YahooFinanceQuotes",SP[[#This Row],[Symbol]],"LastTradeDate")</f>
        <v>45408</v>
      </c>
      <c r="F73" s="3">
        <f>RTD("market.rtd",,"YahooFinanceQuotes",SP[[#This Row],[Symbol]],"LastTradeTime")</f>
        <v>0.66667824074074078</v>
      </c>
    </row>
    <row r="74" spans="2:6" x14ac:dyDescent="0.25">
      <c r="B74" t="s">
        <v>58</v>
      </c>
      <c r="C74" t="s">
        <v>609</v>
      </c>
      <c r="D74" s="2">
        <f>RTD("market.rtd",,"YahooFinanceQuotes",SP[[#This Row],[Symbol]],"Last")</f>
        <v>31.08</v>
      </c>
      <c r="E74" s="4">
        <f>RTD("market.rtd",,"YahooFinanceQuotes",SP[[#This Row],[Symbol]],"LastTradeDate")</f>
        <v>45408</v>
      </c>
      <c r="F74" s="3">
        <f>RTD("market.rtd",,"YahooFinanceQuotes",SP[[#This Row],[Symbol]],"LastTradeTime")</f>
        <v>0.66668981481481482</v>
      </c>
    </row>
    <row r="75" spans="2:6" x14ac:dyDescent="0.25">
      <c r="B75" t="s">
        <v>59</v>
      </c>
      <c r="C75" t="s">
        <v>610</v>
      </c>
      <c r="D75" s="2">
        <f>RTD("market.rtd",,"YahooFinanceQuotes",SP[[#This Row],[Symbol]],"Last")</f>
        <v>103.21</v>
      </c>
      <c r="E75" s="4">
        <f>RTD("market.rtd",,"YahooFinanceQuotes",SP[[#This Row],[Symbol]],"LastTradeDate")</f>
        <v>45408</v>
      </c>
      <c r="F75" s="3">
        <f>RTD("market.rtd",,"YahooFinanceQuotes",SP[[#This Row],[Symbol]],"LastTradeTime")</f>
        <v>0.66668981481481482</v>
      </c>
    </row>
    <row r="76" spans="2:6" x14ac:dyDescent="0.25">
      <c r="B76" t="s">
        <v>465</v>
      </c>
      <c r="C76" t="s">
        <v>611</v>
      </c>
      <c r="D76" s="2">
        <f>RTD("market.rtd",,"YahooFinanceQuotes",SP[[#This Row],[Symbol]],"Last")</f>
        <v>60.5</v>
      </c>
      <c r="E76" s="4">
        <f>RTD("market.rtd",,"YahooFinanceQuotes",SP[[#This Row],[Symbol]],"LastTradeDate")</f>
        <v>45408</v>
      </c>
      <c r="F76" s="3">
        <f>RTD("market.rtd",,"YahooFinanceQuotes",SP[[#This Row],[Symbol]],"LastTradeTime")</f>
        <v>0.66668981481481482</v>
      </c>
    </row>
    <row r="77" spans="2:6" x14ac:dyDescent="0.25">
      <c r="B77" t="s">
        <v>60</v>
      </c>
      <c r="C77" t="s">
        <v>612</v>
      </c>
      <c r="D77" s="2">
        <f>RTD("market.rtd",,"YahooFinanceQuotes",SP[[#This Row],[Symbol]],"Last")</f>
        <v>343.38</v>
      </c>
      <c r="E77" s="4">
        <f>RTD("market.rtd",,"YahooFinanceQuotes",SP[[#This Row],[Symbol]],"LastTradeDate")</f>
        <v>45408</v>
      </c>
      <c r="F77" s="3">
        <f>RTD("market.rtd",,"YahooFinanceQuotes",SP[[#This Row],[Symbol]],"LastTradeTime")</f>
        <v>0.66668981481481482</v>
      </c>
    </row>
    <row r="78" spans="2:6" x14ac:dyDescent="0.25">
      <c r="B78" t="s">
        <v>61</v>
      </c>
      <c r="C78" t="s">
        <v>424</v>
      </c>
      <c r="D78" s="2">
        <f>RTD("market.rtd",,"YahooFinanceQuotes",SP[[#This Row],[Symbol]],"Last")</f>
        <v>245.45</v>
      </c>
      <c r="E78" s="4">
        <f>RTD("market.rtd",,"YahooFinanceQuotes",SP[[#This Row],[Symbol]],"LastTradeDate")</f>
        <v>45408</v>
      </c>
      <c r="F78" s="3">
        <f>RTD("market.rtd",,"YahooFinanceQuotes",SP[[#This Row],[Symbol]],"LastTradeTime")</f>
        <v>0.66667824074074078</v>
      </c>
    </row>
    <row r="79" spans="2:6" x14ac:dyDescent="0.25">
      <c r="B79" t="s">
        <v>466</v>
      </c>
      <c r="C79" t="s">
        <v>613</v>
      </c>
      <c r="D79" s="2">
        <f>RTD("market.rtd",,"YahooFinanceQuotes",SP[[#This Row],[Symbol]],"Last")</f>
        <v>178.4</v>
      </c>
      <c r="E79" s="4">
        <f>RTD("market.rtd",,"YahooFinanceQuotes",SP[[#This Row],[Symbol]],"LastTradeDate")</f>
        <v>45408</v>
      </c>
      <c r="F79" s="3">
        <f>RTD("market.rtd",,"YahooFinanceQuotes",SP[[#This Row],[Symbol]],"LastTradeTime")</f>
        <v>0.66666666666666663</v>
      </c>
    </row>
    <row r="80" spans="2:6" x14ac:dyDescent="0.25">
      <c r="B80" t="s">
        <v>467</v>
      </c>
      <c r="C80" t="s">
        <v>614</v>
      </c>
      <c r="D80" s="2">
        <f>RTD("market.rtd",,"YahooFinanceQuotes",SP[[#This Row],[Symbol]],"Last")</f>
        <v>87.33</v>
      </c>
      <c r="E80" s="4">
        <f>RTD("market.rtd",,"YahooFinanceQuotes",SP[[#This Row],[Symbol]],"LastTradeDate")</f>
        <v>45408</v>
      </c>
      <c r="F80" s="3">
        <f>RTD("market.rtd",,"YahooFinanceQuotes",SP[[#This Row],[Symbol]],"LastTradeTime")</f>
        <v>0.66668981481481482</v>
      </c>
    </row>
    <row r="81" spans="2:6" x14ac:dyDescent="0.25">
      <c r="B81" t="s">
        <v>62</v>
      </c>
      <c r="C81" t="s">
        <v>63</v>
      </c>
      <c r="D81" s="2">
        <f>RTD("market.rtd",,"YahooFinanceQuotes",SP[[#This Row],[Symbol]],"Last")</f>
        <v>93.58</v>
      </c>
      <c r="E81" s="4">
        <f>RTD("market.rtd",,"YahooFinanceQuotes",SP[[#This Row],[Symbol]],"LastTradeDate")</f>
        <v>45408</v>
      </c>
      <c r="F81" s="3">
        <f>RTD("market.rtd",,"YahooFinanceQuotes",SP[[#This Row],[Symbol]],"LastTradeTime")</f>
        <v>0.66668981481481482</v>
      </c>
    </row>
    <row r="82" spans="2:6" x14ac:dyDescent="0.25">
      <c r="B82" t="s">
        <v>64</v>
      </c>
      <c r="C82" t="s">
        <v>615</v>
      </c>
      <c r="D82" s="2">
        <f>RTD("market.rtd",,"YahooFinanceQuotes",SP[[#This Row],[Symbol]],"Last")</f>
        <v>15.08</v>
      </c>
      <c r="E82" s="4">
        <f>RTD("market.rtd",,"YahooFinanceQuotes",SP[[#This Row],[Symbol]],"LastTradeDate")</f>
        <v>45408</v>
      </c>
      <c r="F82" s="3">
        <f>RTD("market.rtd",,"YahooFinanceQuotes",SP[[#This Row],[Symbol]],"LastTradeTime")</f>
        <v>0.66668981481481482</v>
      </c>
    </row>
    <row r="83" spans="2:6" x14ac:dyDescent="0.25">
      <c r="B83" t="s">
        <v>468</v>
      </c>
      <c r="C83" t="s">
        <v>616</v>
      </c>
      <c r="D83" s="2">
        <f>RTD("market.rtd",,"YahooFinanceQuotes",SP[[#This Row],[Symbol]],"Last")</f>
        <v>282.41000000000003</v>
      </c>
      <c r="E83" s="4">
        <f>RTD("market.rtd",,"YahooFinanceQuotes",SP[[#This Row],[Symbol]],"LastTradeDate")</f>
        <v>45408</v>
      </c>
      <c r="F83" s="3">
        <f>RTD("market.rtd",,"YahooFinanceQuotes",SP[[#This Row],[Symbol]],"LastTradeTime")</f>
        <v>0.66667824074074078</v>
      </c>
    </row>
    <row r="84" spans="2:6" x14ac:dyDescent="0.25">
      <c r="B84" t="s">
        <v>469</v>
      </c>
      <c r="C84" t="s">
        <v>617</v>
      </c>
      <c r="D84" s="2">
        <f>RTD("market.rtd",,"YahooFinanceQuotes",SP[[#This Row],[Symbol]],"Last")</f>
        <v>242.26</v>
      </c>
      <c r="E84" s="4">
        <f>RTD("market.rtd",,"YahooFinanceQuotes",SP[[#This Row],[Symbol]],"LastTradeDate")</f>
        <v>45408</v>
      </c>
      <c r="F84" s="3">
        <f>RTD("market.rtd",,"YahooFinanceQuotes",SP[[#This Row],[Symbol]],"LastTradeTime")</f>
        <v>0.66668981481481482</v>
      </c>
    </row>
    <row r="85" spans="2:6" x14ac:dyDescent="0.25">
      <c r="B85" t="s">
        <v>470</v>
      </c>
      <c r="C85" t="s">
        <v>618</v>
      </c>
      <c r="D85" s="2">
        <f>RTD("market.rtd",,"YahooFinanceQuotes",SP[[#This Row],[Symbol]],"Last")</f>
        <v>154.49</v>
      </c>
      <c r="E85" s="4">
        <f>RTD("market.rtd",,"YahooFinanceQuotes",SP[[#This Row],[Symbol]],"LastTradeDate")</f>
        <v>45408</v>
      </c>
      <c r="F85" s="3">
        <f>RTD("market.rtd",,"YahooFinanceQuotes",SP[[#This Row],[Symbol]],"LastTradeTime")</f>
        <v>0.66668981481481482</v>
      </c>
    </row>
    <row r="86" spans="2:6" x14ac:dyDescent="0.25">
      <c r="B86" t="s">
        <v>65</v>
      </c>
      <c r="C86" t="s">
        <v>619</v>
      </c>
      <c r="D86" s="2">
        <f>RTD("market.rtd",,"YahooFinanceQuotes",SP[[#This Row],[Symbol]],"Last")</f>
        <v>80</v>
      </c>
      <c r="E86" s="4">
        <f>RTD("market.rtd",,"YahooFinanceQuotes",SP[[#This Row],[Symbol]],"LastTradeDate")</f>
        <v>45408</v>
      </c>
      <c r="F86" s="3">
        <f>RTD("market.rtd",,"YahooFinanceQuotes",SP[[#This Row],[Symbol]],"LastTradeTime")</f>
        <v>0.66668981481481482</v>
      </c>
    </row>
    <row r="87" spans="2:6" x14ac:dyDescent="0.25">
      <c r="B87" t="s">
        <v>407</v>
      </c>
      <c r="C87" t="s">
        <v>620</v>
      </c>
      <c r="D87" s="2">
        <f>RTD("market.rtd",,"YahooFinanceQuotes",SP[[#This Row],[Symbol]],"Last")</f>
        <v>35.15</v>
      </c>
      <c r="E87" s="4">
        <f>RTD("market.rtd",,"YahooFinanceQuotes",SP[[#This Row],[Symbol]],"LastTradeDate")</f>
        <v>45408</v>
      </c>
      <c r="F87" s="3">
        <f>RTD("market.rtd",,"YahooFinanceQuotes",SP[[#This Row],[Symbol]],"LastTradeTime")</f>
        <v>0.66668981481481482</v>
      </c>
    </row>
    <row r="88" spans="2:6" x14ac:dyDescent="0.25">
      <c r="B88" t="s">
        <v>408</v>
      </c>
      <c r="C88" t="s">
        <v>621</v>
      </c>
      <c r="D88" s="2">
        <f>RTD("market.rtd",,"YahooFinanceQuotes",SP[[#This Row],[Symbol]],"Last")</f>
        <v>106.32</v>
      </c>
      <c r="E88" s="4">
        <f>RTD("market.rtd",,"YahooFinanceQuotes",SP[[#This Row],[Symbol]],"LastTradeDate")</f>
        <v>45408</v>
      </c>
      <c r="F88" s="3">
        <f>RTD("market.rtd",,"YahooFinanceQuotes",SP[[#This Row],[Symbol]],"LastTradeTime")</f>
        <v>0.66668981481481482</v>
      </c>
    </row>
    <row r="89" spans="2:6" x14ac:dyDescent="0.25">
      <c r="B89" t="s">
        <v>66</v>
      </c>
      <c r="C89" t="s">
        <v>622</v>
      </c>
      <c r="D89" s="2">
        <f>RTD("market.rtd",,"YahooFinanceQuotes",SP[[#This Row],[Symbol]],"Last")</f>
        <v>70.22</v>
      </c>
      <c r="E89" s="4">
        <f>RTD("market.rtd",,"YahooFinanceQuotes",SP[[#This Row],[Symbol]],"LastTradeDate")</f>
        <v>45408</v>
      </c>
      <c r="F89" s="3">
        <f>RTD("market.rtd",,"YahooFinanceQuotes",SP[[#This Row],[Symbol]],"LastTradeTime")</f>
        <v>0.66667824074074078</v>
      </c>
    </row>
    <row r="90" spans="2:6" x14ac:dyDescent="0.25">
      <c r="B90" t="s">
        <v>471</v>
      </c>
      <c r="C90" t="s">
        <v>623</v>
      </c>
      <c r="D90" s="2">
        <f>RTD("market.rtd",,"YahooFinanceQuotes",SP[[#This Row],[Symbol]],"Last")</f>
        <v>254.61</v>
      </c>
      <c r="E90" s="4">
        <f>RTD("market.rtd",,"YahooFinanceQuotes",SP[[#This Row],[Symbol]],"LastTradeDate")</f>
        <v>45408</v>
      </c>
      <c r="F90" s="3">
        <f>RTD("market.rtd",,"YahooFinanceQuotes",SP[[#This Row],[Symbol]],"LastTradeTime")</f>
        <v>0.66668981481481482</v>
      </c>
    </row>
    <row r="91" spans="2:6" x14ac:dyDescent="0.25">
      <c r="B91" t="s">
        <v>67</v>
      </c>
      <c r="C91" t="s">
        <v>624</v>
      </c>
      <c r="D91" s="2">
        <f>RTD("market.rtd",,"YahooFinanceQuotes",SP[[#This Row],[Symbol]],"Last")</f>
        <v>354.47</v>
      </c>
      <c r="E91" s="4">
        <f>RTD("market.rtd",,"YahooFinanceQuotes",SP[[#This Row],[Symbol]],"LastTradeDate")</f>
        <v>45408</v>
      </c>
      <c r="F91" s="3">
        <f>RTD("market.rtd",,"YahooFinanceQuotes",SP[[#This Row],[Symbol]],"LastTradeTime")</f>
        <v>0.66668981481481482</v>
      </c>
    </row>
    <row r="92" spans="2:6" x14ac:dyDescent="0.25">
      <c r="B92" t="s">
        <v>68</v>
      </c>
      <c r="C92" t="s">
        <v>625</v>
      </c>
      <c r="D92" s="2">
        <f>RTD("market.rtd",,"YahooFinanceQuotes",SP[[#This Row],[Symbol]],"Last")</f>
        <v>110.88</v>
      </c>
      <c r="E92" s="4">
        <f>RTD("market.rtd",,"YahooFinanceQuotes",SP[[#This Row],[Symbol]],"LastTradeDate")</f>
        <v>45408</v>
      </c>
      <c r="F92" s="3">
        <f>RTD("market.rtd",,"YahooFinanceQuotes",SP[[#This Row],[Symbol]],"LastTradeTime")</f>
        <v>0.66667824074074078</v>
      </c>
    </row>
    <row r="93" spans="2:6" x14ac:dyDescent="0.25">
      <c r="B93" t="s">
        <v>69</v>
      </c>
      <c r="C93" t="s">
        <v>70</v>
      </c>
      <c r="D93" s="2">
        <f>RTD("market.rtd",,"YahooFinanceQuotes",SP[[#This Row],[Symbol]],"Last")</f>
        <v>91.01</v>
      </c>
      <c r="E93" s="4">
        <f>RTD("market.rtd",,"YahooFinanceQuotes",SP[[#This Row],[Symbol]],"LastTradeDate")</f>
        <v>45408</v>
      </c>
      <c r="F93" s="3">
        <f>RTD("market.rtd",,"YahooFinanceQuotes",SP[[#This Row],[Symbol]],"LastTradeTime")</f>
        <v>0.66668981481481482</v>
      </c>
    </row>
    <row r="94" spans="2:6" x14ac:dyDescent="0.25">
      <c r="B94" t="s">
        <v>71</v>
      </c>
      <c r="C94" t="s">
        <v>72</v>
      </c>
      <c r="D94" s="2">
        <f>RTD("market.rtd",,"YahooFinanceQuotes",SP[[#This Row],[Symbol]],"Last")</f>
        <v>146.47999999999999</v>
      </c>
      <c r="E94" s="4">
        <f>RTD("market.rtd",,"YahooFinanceQuotes",SP[[#This Row],[Symbol]],"LastTradeDate")</f>
        <v>45408</v>
      </c>
      <c r="F94" s="3">
        <f>RTD("market.rtd",,"YahooFinanceQuotes",SP[[#This Row],[Symbol]],"LastTradeTime")</f>
        <v>0.66668981481481482</v>
      </c>
    </row>
    <row r="95" spans="2:6" x14ac:dyDescent="0.25">
      <c r="B95" t="s">
        <v>73</v>
      </c>
      <c r="C95" t="s">
        <v>626</v>
      </c>
      <c r="D95" s="2">
        <f>RTD("market.rtd",,"YahooFinanceQuotes",SP[[#This Row],[Symbol]],"Last")</f>
        <v>52.07</v>
      </c>
      <c r="E95" s="4">
        <f>RTD("market.rtd",,"YahooFinanceQuotes",SP[[#This Row],[Symbol]],"LastTradeDate")</f>
        <v>45408</v>
      </c>
      <c r="F95" s="3">
        <f>RTD("market.rtd",,"YahooFinanceQuotes",SP[[#This Row],[Symbol]],"LastTradeTime")</f>
        <v>0.66668981481481482</v>
      </c>
    </row>
    <row r="96" spans="2:6" x14ac:dyDescent="0.25">
      <c r="B96" t="s">
        <v>74</v>
      </c>
      <c r="C96" t="s">
        <v>627</v>
      </c>
      <c r="D96" s="2">
        <f>RTD("market.rtd",,"YahooFinanceQuotes",SP[[#This Row],[Symbol]],"Last")</f>
        <v>38.57</v>
      </c>
      <c r="E96" s="4">
        <f>RTD("market.rtd",,"YahooFinanceQuotes",SP[[#This Row],[Symbol]],"LastTradeDate")</f>
        <v>45408</v>
      </c>
      <c r="F96" s="3">
        <f>RTD("market.rtd",,"YahooFinanceQuotes",SP[[#This Row],[Symbol]],"LastTradeTime")</f>
        <v>0.66667824074074078</v>
      </c>
    </row>
    <row r="97" spans="2:6" x14ac:dyDescent="0.25">
      <c r="B97" t="s">
        <v>75</v>
      </c>
      <c r="C97" t="s">
        <v>628</v>
      </c>
      <c r="D97" s="2">
        <f>RTD("market.rtd",,"YahooFinanceQuotes",SP[[#This Row],[Symbol]],"Last")</f>
        <v>210.94</v>
      </c>
      <c r="E97" s="4">
        <f>RTD("market.rtd",,"YahooFinanceQuotes",SP[[#This Row],[Symbol]],"LastTradeDate")</f>
        <v>45408</v>
      </c>
      <c r="F97" s="3">
        <f>RTD("market.rtd",,"YahooFinanceQuotes",SP[[#This Row],[Symbol]],"LastTradeTime")</f>
        <v>0.66667824074074078</v>
      </c>
    </row>
    <row r="98" spans="2:6" x14ac:dyDescent="0.25">
      <c r="B98" t="s">
        <v>76</v>
      </c>
      <c r="C98" t="s">
        <v>629</v>
      </c>
      <c r="D98" s="2">
        <f>RTD("market.rtd",,"YahooFinanceQuotes",SP[[#This Row],[Symbol]],"Last")</f>
        <v>3186.97</v>
      </c>
      <c r="E98" s="4">
        <f>RTD("market.rtd",,"YahooFinanceQuotes",SP[[#This Row],[Symbol]],"LastTradeDate")</f>
        <v>45408</v>
      </c>
      <c r="F98" s="3">
        <f>RTD("market.rtd",,"YahooFinanceQuotes",SP[[#This Row],[Symbol]],"LastTradeTime")</f>
        <v>0.66692129629629626</v>
      </c>
    </row>
    <row r="99" spans="2:6" x14ac:dyDescent="0.25">
      <c r="B99" t="s">
        <v>77</v>
      </c>
      <c r="C99" t="s">
        <v>630</v>
      </c>
      <c r="D99" s="2">
        <f>RTD("market.rtd",,"YahooFinanceQuotes",SP[[#This Row],[Symbol]],"Last")</f>
        <v>291.14</v>
      </c>
      <c r="E99" s="4">
        <f>RTD("market.rtd",,"YahooFinanceQuotes",SP[[#This Row],[Symbol]],"LastTradeDate")</f>
        <v>45408</v>
      </c>
      <c r="F99" s="3">
        <f>RTD("market.rtd",,"YahooFinanceQuotes",SP[[#This Row],[Symbol]],"LastTradeTime")</f>
        <v>0.66668981481481482</v>
      </c>
    </row>
    <row r="100" spans="2:6" x14ac:dyDescent="0.25">
      <c r="B100" t="s">
        <v>78</v>
      </c>
      <c r="C100" t="s">
        <v>631</v>
      </c>
      <c r="D100" s="2">
        <f>RTD("market.rtd",,"YahooFinanceQuotes",SP[[#This Row],[Symbol]],"Last")</f>
        <v>59.34</v>
      </c>
      <c r="E100" s="4">
        <f>RTD("market.rtd",,"YahooFinanceQuotes",SP[[#This Row],[Symbol]],"LastTradeDate")</f>
        <v>45408</v>
      </c>
      <c r="F100" s="3">
        <f>RTD("market.rtd",,"YahooFinanceQuotes",SP[[#This Row],[Symbol]],"LastTradeTime")</f>
        <v>0.66668981481481482</v>
      </c>
    </row>
    <row r="101" spans="2:6" x14ac:dyDescent="0.25">
      <c r="B101" t="s">
        <v>432</v>
      </c>
      <c r="C101" t="s">
        <v>632</v>
      </c>
      <c r="D101" s="2">
        <f>RTD("market.rtd",,"YahooFinanceQuotes",SP[[#This Row],[Symbol]],"Last")</f>
        <v>74</v>
      </c>
      <c r="E101" s="4">
        <f>RTD("market.rtd",,"YahooFinanceQuotes",SP[[#This Row],[Symbol]],"LastTradeDate")</f>
        <v>45408</v>
      </c>
      <c r="F101" s="3">
        <f>RTD("market.rtd",,"YahooFinanceQuotes",SP[[#This Row],[Symbol]],"LastTradeTime")</f>
        <v>0.66681712962962958</v>
      </c>
    </row>
    <row r="102" spans="2:6" x14ac:dyDescent="0.25">
      <c r="B102" t="s">
        <v>79</v>
      </c>
      <c r="C102" t="s">
        <v>633</v>
      </c>
      <c r="D102" s="2">
        <f>RTD("market.rtd",,"YahooFinanceQuotes",SP[[#This Row],[Symbol]],"Last")</f>
        <v>28.85</v>
      </c>
      <c r="E102" s="4">
        <f>RTD("market.rtd",,"YahooFinanceQuotes",SP[[#This Row],[Symbol]],"LastTradeDate")</f>
        <v>45408</v>
      </c>
      <c r="F102" s="3">
        <f>RTD("market.rtd",,"YahooFinanceQuotes",SP[[#This Row],[Symbol]],"LastTradeTime")</f>
        <v>0.66668981481481482</v>
      </c>
    </row>
    <row r="103" spans="2:6" x14ac:dyDescent="0.25">
      <c r="B103" t="s">
        <v>80</v>
      </c>
      <c r="C103" t="s">
        <v>634</v>
      </c>
      <c r="D103" s="2">
        <f>RTD("market.rtd",,"YahooFinanceQuotes",SP[[#This Row],[Symbol]],"Last")</f>
        <v>146.21</v>
      </c>
      <c r="E103" s="4">
        <f>RTD("market.rtd",,"YahooFinanceQuotes",SP[[#This Row],[Symbol]],"LastTradeDate")</f>
        <v>45408</v>
      </c>
      <c r="F103" s="3">
        <f>RTD("market.rtd",,"YahooFinanceQuotes",SP[[#This Row],[Symbol]],"LastTradeTime")</f>
        <v>0.66668981481481482</v>
      </c>
    </row>
    <row r="104" spans="2:6" x14ac:dyDescent="0.25">
      <c r="B104" t="s">
        <v>472</v>
      </c>
      <c r="C104" t="s">
        <v>635</v>
      </c>
      <c r="D104" s="2">
        <f>RTD("market.rtd",,"YahooFinanceQuotes",SP[[#This Row],[Symbol]],"Last")</f>
        <v>88.84</v>
      </c>
      <c r="E104" s="4">
        <f>RTD("market.rtd",,"YahooFinanceQuotes",SP[[#This Row],[Symbol]],"LastTradeDate")</f>
        <v>45408</v>
      </c>
      <c r="F104" s="3">
        <f>RTD("market.rtd",,"YahooFinanceQuotes",SP[[#This Row],[Symbol]],"LastTradeTime")</f>
        <v>0.66668981481481482</v>
      </c>
    </row>
    <row r="105" spans="2:6" x14ac:dyDescent="0.25">
      <c r="B105" t="s">
        <v>81</v>
      </c>
      <c r="C105" t="s">
        <v>636</v>
      </c>
      <c r="D105" s="2">
        <f>RTD("market.rtd",,"YahooFinanceQuotes",SP[[#This Row],[Symbol]],"Last")</f>
        <v>130.24</v>
      </c>
      <c r="E105" s="4">
        <f>RTD("market.rtd",,"YahooFinanceQuotes",SP[[#This Row],[Symbol]],"LastTradeDate")</f>
        <v>45408</v>
      </c>
      <c r="F105" s="3">
        <f>RTD("market.rtd",,"YahooFinanceQuotes",SP[[#This Row],[Symbol]],"LastTradeTime")</f>
        <v>0.66668981481481482</v>
      </c>
    </row>
    <row r="106" spans="2:6" x14ac:dyDescent="0.25">
      <c r="B106" t="s">
        <v>82</v>
      </c>
      <c r="C106" t="s">
        <v>637</v>
      </c>
      <c r="D106" s="2">
        <f>RTD("market.rtd",,"YahooFinanceQuotes",SP[[#This Row],[Symbol]],"Last")</f>
        <v>729.18</v>
      </c>
      <c r="E106" s="4">
        <f>RTD("market.rtd",,"YahooFinanceQuotes",SP[[#This Row],[Symbol]],"LastTradeDate")</f>
        <v>45408</v>
      </c>
      <c r="F106" s="3">
        <f>RTD("market.rtd",,"YahooFinanceQuotes",SP[[#This Row],[Symbol]],"LastTradeTime")</f>
        <v>0.66668981481481482</v>
      </c>
    </row>
    <row r="107" spans="2:6" x14ac:dyDescent="0.25">
      <c r="B107" t="s">
        <v>83</v>
      </c>
      <c r="C107" t="s">
        <v>84</v>
      </c>
      <c r="D107" s="2">
        <f>RTD("market.rtd",,"YahooFinanceQuotes",SP[[#This Row],[Symbol]],"Last")</f>
        <v>44.85</v>
      </c>
      <c r="E107" s="4">
        <f>RTD("market.rtd",,"YahooFinanceQuotes",SP[[#This Row],[Symbol]],"LastTradeDate")</f>
        <v>45408</v>
      </c>
      <c r="F107" s="3">
        <f>RTD("market.rtd",,"YahooFinanceQuotes",SP[[#This Row],[Symbol]],"LastTradeTime")</f>
        <v>0.66668981481481482</v>
      </c>
    </row>
    <row r="108" spans="2:6" x14ac:dyDescent="0.25">
      <c r="B108" t="s">
        <v>473</v>
      </c>
      <c r="C108" t="s">
        <v>638</v>
      </c>
      <c r="D108" s="2">
        <f>RTD("market.rtd",,"YahooFinanceQuotes",SP[[#This Row],[Symbol]],"Last")</f>
        <v>55.73</v>
      </c>
      <c r="E108" s="4">
        <f>RTD("market.rtd",,"YahooFinanceQuotes",SP[[#This Row],[Symbol]],"LastTradeDate")</f>
        <v>45408</v>
      </c>
      <c r="F108" s="3">
        <f>RTD("market.rtd",,"YahooFinanceQuotes",SP[[#This Row],[Symbol]],"LastTradeTime")</f>
        <v>0.66668981481481482</v>
      </c>
    </row>
    <row r="109" spans="2:6" x14ac:dyDescent="0.25">
      <c r="B109" t="s">
        <v>85</v>
      </c>
      <c r="C109" t="s">
        <v>639</v>
      </c>
      <c r="D109" s="2">
        <f>RTD("market.rtd",,"YahooFinanceQuotes",SP[[#This Row],[Symbol]],"Last")</f>
        <v>274.29000000000002</v>
      </c>
      <c r="E109" s="4">
        <f>RTD("market.rtd",,"YahooFinanceQuotes",SP[[#This Row],[Symbol]],"LastTradeDate")</f>
        <v>45408</v>
      </c>
      <c r="F109" s="3">
        <f>RTD("market.rtd",,"YahooFinanceQuotes",SP[[#This Row],[Symbol]],"LastTradeTime")</f>
        <v>0.66668981481481482</v>
      </c>
    </row>
    <row r="110" spans="2:6" x14ac:dyDescent="0.25">
      <c r="B110" t="s">
        <v>86</v>
      </c>
      <c r="C110" t="s">
        <v>640</v>
      </c>
      <c r="D110" s="2">
        <f>RTD("market.rtd",,"YahooFinanceQuotes",SP[[#This Row],[Symbol]],"Last")</f>
        <v>47.86</v>
      </c>
      <c r="E110" s="4">
        <f>RTD("market.rtd",,"YahooFinanceQuotes",SP[[#This Row],[Symbol]],"LastTradeDate")</f>
        <v>45408</v>
      </c>
      <c r="F110" s="3">
        <f>RTD("market.rtd",,"YahooFinanceQuotes",SP[[#This Row],[Symbol]],"LastTradeTime")</f>
        <v>0.66668981481481482</v>
      </c>
    </row>
    <row r="111" spans="2:6" x14ac:dyDescent="0.25">
      <c r="B111" t="s">
        <v>87</v>
      </c>
      <c r="C111" t="s">
        <v>433</v>
      </c>
      <c r="D111" s="2">
        <f>RTD("market.rtd",,"YahooFinanceQuotes",SP[[#This Row],[Symbol]],"Last")</f>
        <v>33.99</v>
      </c>
      <c r="E111" s="4">
        <f>RTD("market.rtd",,"YahooFinanceQuotes",SP[[#This Row],[Symbol]],"LastTradeDate")</f>
        <v>45408</v>
      </c>
      <c r="F111" s="3">
        <f>RTD("market.rtd",,"YahooFinanceQuotes",SP[[#This Row],[Symbol]],"LastTradeTime")</f>
        <v>0.66668981481481482</v>
      </c>
    </row>
    <row r="112" spans="2:6" x14ac:dyDescent="0.25">
      <c r="B112" t="s">
        <v>88</v>
      </c>
      <c r="C112" t="s">
        <v>641</v>
      </c>
      <c r="D112" s="2">
        <f>RTD("market.rtd",,"YahooFinanceQuotes",SP[[#This Row],[Symbol]],"Last")</f>
        <v>666.23</v>
      </c>
      <c r="E112" s="4">
        <f>RTD("market.rtd",,"YahooFinanceQuotes",SP[[#This Row],[Symbol]],"LastTradeDate")</f>
        <v>45408</v>
      </c>
      <c r="F112" s="3">
        <f>RTD("market.rtd",,"YahooFinanceQuotes",SP[[#This Row],[Symbol]],"LastTradeTime")</f>
        <v>0.66668981481481482</v>
      </c>
    </row>
    <row r="113" spans="2:6" x14ac:dyDescent="0.25">
      <c r="B113" t="s">
        <v>474</v>
      </c>
      <c r="C113" t="s">
        <v>642</v>
      </c>
      <c r="D113" s="2">
        <f>RTD("market.rtd",,"YahooFinanceQuotes",SP[[#This Row],[Symbol]],"Last")</f>
        <v>55.92</v>
      </c>
      <c r="E113" s="4">
        <f>RTD("market.rtd",,"YahooFinanceQuotes",SP[[#This Row],[Symbol]],"LastTradeDate")</f>
        <v>45408</v>
      </c>
      <c r="F113" s="3">
        <f>RTD("market.rtd",,"YahooFinanceQuotes",SP[[#This Row],[Symbol]],"LastTradeTime")</f>
        <v>0.66667824074074078</v>
      </c>
    </row>
    <row r="114" spans="2:6" x14ac:dyDescent="0.25">
      <c r="B114" t="s">
        <v>90</v>
      </c>
      <c r="C114" t="s">
        <v>643</v>
      </c>
      <c r="D114" s="2">
        <f>RTD("market.rtd",,"YahooFinanceQuotes",SP[[#This Row],[Symbol]],"Last")</f>
        <v>66.94</v>
      </c>
      <c r="E114" s="4">
        <f>RTD("market.rtd",,"YahooFinanceQuotes",SP[[#This Row],[Symbol]],"LastTradeDate")</f>
        <v>45408</v>
      </c>
      <c r="F114" s="3">
        <f>RTD("market.rtd",,"YahooFinanceQuotes",SP[[#This Row],[Symbol]],"LastTradeTime")</f>
        <v>0.66668981481481482</v>
      </c>
    </row>
    <row r="115" spans="2:6" x14ac:dyDescent="0.25">
      <c r="B115" t="s">
        <v>475</v>
      </c>
      <c r="C115" t="s">
        <v>644</v>
      </c>
      <c r="D115" s="2">
        <f>RTD("market.rtd",,"YahooFinanceQuotes",SP[[#This Row],[Symbol]],"Last")</f>
        <v>54.92</v>
      </c>
      <c r="E115" s="4">
        <f>RTD("market.rtd",,"YahooFinanceQuotes",SP[[#This Row],[Symbol]],"LastTradeDate")</f>
        <v>45408</v>
      </c>
      <c r="F115" s="3">
        <f>RTD("market.rtd",,"YahooFinanceQuotes",SP[[#This Row],[Symbol]],"LastTradeTime")</f>
        <v>0.66668981481481482</v>
      </c>
    </row>
    <row r="116" spans="2:6" x14ac:dyDescent="0.25">
      <c r="B116" t="s">
        <v>91</v>
      </c>
      <c r="C116" t="s">
        <v>645</v>
      </c>
      <c r="D116" s="2">
        <f>RTD("market.rtd",,"YahooFinanceQuotes",SP[[#This Row],[Symbol]],"Last")</f>
        <v>67.180000000000007</v>
      </c>
      <c r="E116" s="4">
        <f>RTD("market.rtd",,"YahooFinanceQuotes",SP[[#This Row],[Symbol]],"LastTradeDate")</f>
        <v>45408</v>
      </c>
      <c r="F116" s="3">
        <f>RTD("market.rtd",,"YahooFinanceQuotes",SP[[#This Row],[Symbol]],"LastTradeTime")</f>
        <v>0.66668981481481482</v>
      </c>
    </row>
    <row r="117" spans="2:6" x14ac:dyDescent="0.25">
      <c r="B117" t="s">
        <v>92</v>
      </c>
      <c r="C117" t="s">
        <v>646</v>
      </c>
      <c r="D117" s="2">
        <f>RTD("market.rtd",,"YahooFinanceQuotes",SP[[#This Row],[Symbol]],"Last")</f>
        <v>165.89</v>
      </c>
      <c r="E117" s="4">
        <f>RTD("market.rtd",,"YahooFinanceQuotes",SP[[#This Row],[Symbol]],"LastTradeDate")</f>
        <v>45408</v>
      </c>
      <c r="F117" s="3">
        <f>RTD("market.rtd",,"YahooFinanceQuotes",SP[[#This Row],[Symbol]],"LastTradeTime")</f>
        <v>0.66841435185185183</v>
      </c>
    </row>
    <row r="118" spans="2:6" x14ac:dyDescent="0.25">
      <c r="B118" t="s">
        <v>93</v>
      </c>
      <c r="C118" t="s">
        <v>647</v>
      </c>
      <c r="D118" s="2">
        <f>RTD("market.rtd",,"YahooFinanceQuotes",SP[[#This Row],[Symbol]],"Last")</f>
        <v>50.45</v>
      </c>
      <c r="E118" s="4">
        <f>RTD("market.rtd",,"YahooFinanceQuotes",SP[[#This Row],[Symbol]],"LastTradeDate")</f>
        <v>45408</v>
      </c>
      <c r="F118" s="3">
        <f>RTD("market.rtd",,"YahooFinanceQuotes",SP[[#This Row],[Symbol]],"LastTradeTime")</f>
        <v>0.66668981481481482</v>
      </c>
    </row>
    <row r="119" spans="2:6" x14ac:dyDescent="0.25">
      <c r="B119" t="s">
        <v>94</v>
      </c>
      <c r="C119" t="s">
        <v>648</v>
      </c>
      <c r="D119" s="2">
        <f>RTD("market.rtd",,"YahooFinanceQuotes",SP[[#This Row],[Symbol]],"Last")</f>
        <v>49.92</v>
      </c>
      <c r="E119" s="4">
        <f>RTD("market.rtd",,"YahooFinanceQuotes",SP[[#This Row],[Symbol]],"LastTradeDate")</f>
        <v>45408</v>
      </c>
      <c r="F119" s="3">
        <f>RTD("market.rtd",,"YahooFinanceQuotes",SP[[#This Row],[Symbol]],"LastTradeTime")</f>
        <v>0.66668981481481482</v>
      </c>
    </row>
    <row r="120" spans="2:6" x14ac:dyDescent="0.25">
      <c r="B120" t="s">
        <v>476</v>
      </c>
      <c r="C120" t="s">
        <v>649</v>
      </c>
      <c r="D120" s="2">
        <f>RTD("market.rtd",,"YahooFinanceQuotes",SP[[#This Row],[Symbol]],"Last")</f>
        <v>73.709999999999994</v>
      </c>
      <c r="E120" s="4">
        <f>RTD("market.rtd",,"YahooFinanceQuotes",SP[[#This Row],[Symbol]],"LastTradeDate")</f>
        <v>45408</v>
      </c>
      <c r="F120" s="3">
        <f>RTD("market.rtd",,"YahooFinanceQuotes",SP[[#This Row],[Symbol]],"LastTradeTime")</f>
        <v>0.66668981481481482</v>
      </c>
    </row>
    <row r="121" spans="2:6" x14ac:dyDescent="0.25">
      <c r="B121" t="s">
        <v>95</v>
      </c>
      <c r="C121" t="s">
        <v>96</v>
      </c>
      <c r="D121" s="2">
        <f>RTD("market.rtd",,"YahooFinanceQuotes",SP[[#This Row],[Symbol]],"Last")</f>
        <v>393.33</v>
      </c>
      <c r="E121" s="4">
        <f>RTD("market.rtd",,"YahooFinanceQuotes",SP[[#This Row],[Symbol]],"LastTradeDate")</f>
        <v>45408</v>
      </c>
      <c r="F121" s="3">
        <f>RTD("market.rtd",,"YahooFinanceQuotes",SP[[#This Row],[Symbol]],"LastTradeTime")</f>
        <v>0.66668981481481482</v>
      </c>
    </row>
    <row r="122" spans="2:6" x14ac:dyDescent="0.25">
      <c r="B122" t="s">
        <v>97</v>
      </c>
      <c r="C122" t="s">
        <v>98</v>
      </c>
      <c r="D122" s="2">
        <f>RTD("market.rtd",,"YahooFinanceQuotes",SP[[#This Row],[Symbol]],"Last")</f>
        <v>127.7</v>
      </c>
      <c r="E122" s="4">
        <f>RTD("market.rtd",,"YahooFinanceQuotes",SP[[#This Row],[Symbol]],"LastTradeDate")</f>
        <v>45408</v>
      </c>
      <c r="F122" s="3">
        <f>RTD("market.rtd",,"YahooFinanceQuotes",SP[[#This Row],[Symbol]],"LastTradeTime")</f>
        <v>0.66668981481481482</v>
      </c>
    </row>
    <row r="123" spans="2:6" x14ac:dyDescent="0.25">
      <c r="B123" t="s">
        <v>99</v>
      </c>
      <c r="C123" t="s">
        <v>650</v>
      </c>
      <c r="D123" s="2">
        <f>RTD("market.rtd",,"YahooFinanceQuotes",SP[[#This Row],[Symbol]],"Last")</f>
        <v>142.07</v>
      </c>
      <c r="E123" s="4">
        <f>RTD("market.rtd",,"YahooFinanceQuotes",SP[[#This Row],[Symbol]],"LastTradeDate")</f>
        <v>45408</v>
      </c>
      <c r="F123" s="3">
        <f>RTD("market.rtd",,"YahooFinanceQuotes",SP[[#This Row],[Symbol]],"LastTradeTime")</f>
        <v>0.66668981481481482</v>
      </c>
    </row>
    <row r="124" spans="2:6" x14ac:dyDescent="0.25">
      <c r="B124" t="s">
        <v>100</v>
      </c>
      <c r="C124" t="s">
        <v>651</v>
      </c>
      <c r="D124" s="2">
        <f>RTD("market.rtd",,"YahooFinanceQuotes",SP[[#This Row],[Symbol]],"Last")</f>
        <v>134.26</v>
      </c>
      <c r="E124" s="4">
        <f>RTD("market.rtd",,"YahooFinanceQuotes",SP[[#This Row],[Symbol]],"LastTradeDate")</f>
        <v>45408</v>
      </c>
      <c r="F124" s="3">
        <f>RTD("market.rtd",,"YahooFinanceQuotes",SP[[#This Row],[Symbol]],"LastTradeTime")</f>
        <v>0.66668981481481482</v>
      </c>
    </row>
    <row r="125" spans="2:6" x14ac:dyDescent="0.25">
      <c r="B125" t="s">
        <v>101</v>
      </c>
      <c r="C125" t="s">
        <v>652</v>
      </c>
      <c r="D125" s="2">
        <f>RTD("market.rtd",,"YahooFinanceQuotes",SP[[#This Row],[Symbol]],"Last")</f>
        <v>145.33000000000001</v>
      </c>
      <c r="E125" s="4">
        <f>RTD("market.rtd",,"YahooFinanceQuotes",SP[[#This Row],[Symbol]],"LastTradeDate")</f>
        <v>45408</v>
      </c>
      <c r="F125" s="3">
        <f>RTD("market.rtd",,"YahooFinanceQuotes",SP[[#This Row],[Symbol]],"LastTradeTime")</f>
        <v>0.66668981481481482</v>
      </c>
    </row>
    <row r="126" spans="2:6" x14ac:dyDescent="0.25">
      <c r="B126" t="s">
        <v>102</v>
      </c>
      <c r="C126" t="s">
        <v>653</v>
      </c>
      <c r="D126" s="2">
        <f>RTD("market.rtd",,"YahooFinanceQuotes",SP[[#This Row],[Symbol]],"Last")</f>
        <v>246.58</v>
      </c>
      <c r="E126" s="4">
        <f>RTD("market.rtd",,"YahooFinanceQuotes",SP[[#This Row],[Symbol]],"LastTradeDate")</f>
        <v>45408</v>
      </c>
      <c r="F126" s="3">
        <f>RTD("market.rtd",,"YahooFinanceQuotes",SP[[#This Row],[Symbol]],"LastTradeTime")</f>
        <v>0.66668981481481482</v>
      </c>
    </row>
    <row r="127" spans="2:6" x14ac:dyDescent="0.25">
      <c r="B127" t="s">
        <v>103</v>
      </c>
      <c r="C127" t="s">
        <v>104</v>
      </c>
      <c r="D127" s="2">
        <f>RTD("market.rtd",,"YahooFinanceQuotes",SP[[#This Row],[Symbol]],"Last")</f>
        <v>112.73</v>
      </c>
      <c r="E127" s="4">
        <f>RTD("market.rtd",,"YahooFinanceQuotes",SP[[#This Row],[Symbol]],"LastTradeDate")</f>
        <v>45408</v>
      </c>
      <c r="F127" s="3">
        <f>RTD("market.rtd",,"YahooFinanceQuotes",SP[[#This Row],[Symbol]],"LastTradeTime")</f>
        <v>0.6683796296296296</v>
      </c>
    </row>
    <row r="128" spans="2:6" x14ac:dyDescent="0.25">
      <c r="B128" t="s">
        <v>434</v>
      </c>
      <c r="C128" t="s">
        <v>654</v>
      </c>
      <c r="D128" s="2">
        <f>RTD("market.rtd",,"YahooFinanceQuotes",SP[[#This Row],[Symbol]],"Last")</f>
        <v>142.83000000000001</v>
      </c>
      <c r="E128" s="4">
        <f>RTD("market.rtd",,"YahooFinanceQuotes",SP[[#This Row],[Symbol]],"LastTradeDate")</f>
        <v>45408</v>
      </c>
      <c r="F128" s="3">
        <f>RTD("market.rtd",,"YahooFinanceQuotes",SP[[#This Row],[Symbol]],"LastTradeTime")</f>
        <v>0.66668981481481482</v>
      </c>
    </row>
    <row r="129" spans="2:6" x14ac:dyDescent="0.25">
      <c r="B129" t="s">
        <v>105</v>
      </c>
      <c r="C129" t="s">
        <v>655</v>
      </c>
      <c r="D129" s="2">
        <f>RTD("market.rtd",,"YahooFinanceQuotes",SP[[#This Row],[Symbol]],"Last")</f>
        <v>121.74</v>
      </c>
      <c r="E129" s="4">
        <f>RTD("market.rtd",,"YahooFinanceQuotes",SP[[#This Row],[Symbol]],"LastTradeDate")</f>
        <v>45408</v>
      </c>
      <c r="F129" s="3">
        <f>RTD("market.rtd",,"YahooFinanceQuotes",SP[[#This Row],[Symbol]],"LastTradeTime")</f>
        <v>0.66668981481481482</v>
      </c>
    </row>
    <row r="130" spans="2:6" x14ac:dyDescent="0.25">
      <c r="B130" t="s">
        <v>106</v>
      </c>
      <c r="C130" t="s">
        <v>656</v>
      </c>
      <c r="D130" s="2">
        <f>RTD("market.rtd",,"YahooFinanceQuotes",SP[[#This Row],[Symbol]],"Last")</f>
        <v>180.17</v>
      </c>
      <c r="E130" s="4">
        <f>RTD("market.rtd",,"YahooFinanceQuotes",SP[[#This Row],[Symbol]],"LastTradeDate")</f>
        <v>45408</v>
      </c>
      <c r="F130" s="3">
        <f>RTD("market.rtd",,"YahooFinanceQuotes",SP[[#This Row],[Symbol]],"LastTradeTime")</f>
        <v>0.66668981481481482</v>
      </c>
    </row>
    <row r="131" spans="2:6" x14ac:dyDescent="0.25">
      <c r="B131" t="s">
        <v>477</v>
      </c>
      <c r="C131" t="s">
        <v>657</v>
      </c>
      <c r="D131" s="2">
        <f>RTD("market.rtd",,"YahooFinanceQuotes",SP[[#This Row],[Symbol]],"Last")</f>
        <v>57.29</v>
      </c>
      <c r="E131" s="4">
        <f>RTD("market.rtd",,"YahooFinanceQuotes",SP[[#This Row],[Symbol]],"LastTradeDate")</f>
        <v>45408</v>
      </c>
      <c r="F131" s="3">
        <f>RTD("market.rtd",,"YahooFinanceQuotes",SP[[#This Row],[Symbol]],"LastTradeTime")</f>
        <v>0.66668981481481482</v>
      </c>
    </row>
    <row r="132" spans="2:6" x14ac:dyDescent="0.25">
      <c r="B132" t="s">
        <v>478</v>
      </c>
      <c r="C132" t="s">
        <v>658</v>
      </c>
      <c r="D132" s="2">
        <f>RTD("market.rtd",,"YahooFinanceQuotes",SP[[#This Row],[Symbol]],"Last")</f>
        <v>499.07</v>
      </c>
      <c r="E132" s="4">
        <f>RTD("market.rtd",,"YahooFinanceQuotes",SP[[#This Row],[Symbol]],"LastTradeDate")</f>
        <v>45408</v>
      </c>
      <c r="F132" s="3">
        <f>RTD("market.rtd",,"YahooFinanceQuotes",SP[[#This Row],[Symbol]],"LastTradeTime")</f>
        <v>0.66668981481481482</v>
      </c>
    </row>
    <row r="133" spans="2:6" x14ac:dyDescent="0.25">
      <c r="B133" t="s">
        <v>107</v>
      </c>
      <c r="C133" t="s">
        <v>659</v>
      </c>
      <c r="D133" s="2">
        <f>RTD("market.rtd",,"YahooFinanceQuotes",SP[[#This Row],[Symbol]],"Last")</f>
        <v>156.1</v>
      </c>
      <c r="E133" s="4">
        <f>RTD("market.rtd",,"YahooFinanceQuotes",SP[[#This Row],[Symbol]],"LastTradeDate")</f>
        <v>45408</v>
      </c>
      <c r="F133" s="3">
        <f>RTD("market.rtd",,"YahooFinanceQuotes",SP[[#This Row],[Symbol]],"LastTradeTime")</f>
        <v>0.66668981481481482</v>
      </c>
    </row>
    <row r="134" spans="2:6" x14ac:dyDescent="0.25">
      <c r="B134" t="s">
        <v>108</v>
      </c>
      <c r="C134" t="s">
        <v>660</v>
      </c>
      <c r="D134" s="2">
        <f>RTD("market.rtd",,"YahooFinanceQuotes",SP[[#This Row],[Symbol]],"Last")</f>
        <v>109.52</v>
      </c>
      <c r="E134" s="4">
        <f>RTD("market.rtd",,"YahooFinanceQuotes",SP[[#This Row],[Symbol]],"LastTradeDate")</f>
        <v>45408</v>
      </c>
      <c r="F134" s="3">
        <f>RTD("market.rtd",,"YahooFinanceQuotes",SP[[#This Row],[Symbol]],"LastTradeTime")</f>
        <v>0.66668981481481482</v>
      </c>
    </row>
    <row r="135" spans="2:6" x14ac:dyDescent="0.25">
      <c r="B135" t="s">
        <v>109</v>
      </c>
      <c r="C135" t="s">
        <v>661</v>
      </c>
      <c r="D135" s="2">
        <f>RTD("market.rtd",,"YahooFinanceQuotes",SP[[#This Row],[Symbol]],"Last")</f>
        <v>97.71</v>
      </c>
      <c r="E135" s="4">
        <f>RTD("market.rtd",,"YahooFinanceQuotes",SP[[#This Row],[Symbol]],"LastTradeDate")</f>
        <v>45408</v>
      </c>
      <c r="F135" s="3">
        <f>RTD("market.rtd",,"YahooFinanceQuotes",SP[[#This Row],[Symbol]],"LastTradeTime")</f>
        <v>0.66668981481481482</v>
      </c>
    </row>
    <row r="136" spans="2:6" x14ac:dyDescent="0.25">
      <c r="B136" t="s">
        <v>110</v>
      </c>
      <c r="C136" t="s">
        <v>662</v>
      </c>
      <c r="D136" s="2">
        <f>RTD("market.rtd",,"YahooFinanceQuotes",SP[[#This Row],[Symbol]],"Last")</f>
        <v>133.51</v>
      </c>
      <c r="E136" s="4">
        <f>RTD("market.rtd",,"YahooFinanceQuotes",SP[[#This Row],[Symbol]],"LastTradeDate")</f>
        <v>45408</v>
      </c>
      <c r="F136" s="3">
        <f>RTD("market.rtd",,"YahooFinanceQuotes",SP[[#This Row],[Symbol]],"LastTradeTime")</f>
        <v>0.66668981481481482</v>
      </c>
    </row>
    <row r="137" spans="2:6" x14ac:dyDescent="0.25">
      <c r="B137" t="s">
        <v>111</v>
      </c>
      <c r="C137" t="s">
        <v>663</v>
      </c>
      <c r="D137" s="2">
        <f>RTD("market.rtd",,"YahooFinanceQuotes",SP[[#This Row],[Symbol]],"Last")</f>
        <v>52.71</v>
      </c>
      <c r="E137" s="4">
        <f>RTD("market.rtd",,"YahooFinanceQuotes",SP[[#This Row],[Symbol]],"LastTradeDate")</f>
        <v>45408</v>
      </c>
      <c r="F137" s="3">
        <f>RTD("market.rtd",,"YahooFinanceQuotes",SP[[#This Row],[Symbol]],"LastTradeTime")</f>
        <v>0.66668981481481482</v>
      </c>
    </row>
    <row r="138" spans="2:6" x14ac:dyDescent="0.25">
      <c r="B138" t="s">
        <v>479</v>
      </c>
      <c r="C138" t="s">
        <v>664</v>
      </c>
      <c r="D138" s="2">
        <f>RTD("market.rtd",,"YahooFinanceQuotes",SP[[#This Row],[Symbol]],"Last")</f>
        <v>20.079999999999998</v>
      </c>
      <c r="E138" s="4">
        <f>RTD("market.rtd",,"YahooFinanceQuotes",SP[[#This Row],[Symbol]],"LastTradeDate")</f>
        <v>45408</v>
      </c>
      <c r="F138" s="3">
        <f>RTD("market.rtd",,"YahooFinanceQuotes",SP[[#This Row],[Symbol]],"LastTradeTime")</f>
        <v>0.66668981481481482</v>
      </c>
    </row>
    <row r="139" spans="2:6" x14ac:dyDescent="0.25">
      <c r="B139" t="s">
        <v>480</v>
      </c>
      <c r="C139" t="s">
        <v>665</v>
      </c>
      <c r="D139" s="2">
        <f>RTD("market.rtd",,"YahooFinanceQuotes",SP[[#This Row],[Symbol]],"Last")</f>
        <v>124.34</v>
      </c>
      <c r="E139" s="4">
        <f>RTD("market.rtd",,"YahooFinanceQuotes",SP[[#This Row],[Symbol]],"LastTradeDate")</f>
        <v>45408</v>
      </c>
      <c r="F139" s="3">
        <f>RTD("market.rtd",,"YahooFinanceQuotes",SP[[#This Row],[Symbol]],"LastTradeTime")</f>
        <v>0.66668981481481482</v>
      </c>
    </row>
    <row r="140" spans="2:6" x14ac:dyDescent="0.25">
      <c r="B140" t="s">
        <v>112</v>
      </c>
      <c r="C140" t="s">
        <v>666</v>
      </c>
      <c r="D140" s="2">
        <f>RTD("market.rtd",,"YahooFinanceQuotes",SP[[#This Row],[Symbol]],"Last")</f>
        <v>127.9</v>
      </c>
      <c r="E140" s="4">
        <f>RTD("market.rtd",,"YahooFinanceQuotes",SP[[#This Row],[Symbol]],"LastTradeDate")</f>
        <v>45408</v>
      </c>
      <c r="F140" s="3">
        <f>RTD("market.rtd",,"YahooFinanceQuotes",SP[[#This Row],[Symbol]],"LastTradeTime")</f>
        <v>0.66668981481481482</v>
      </c>
    </row>
    <row r="141" spans="2:6" x14ac:dyDescent="0.25">
      <c r="B141" t="s">
        <v>114</v>
      </c>
      <c r="C141" t="s">
        <v>667</v>
      </c>
      <c r="D141" s="2">
        <f>RTD("market.rtd",,"YahooFinanceQuotes",SP[[#This Row],[Symbol]],"Last")</f>
        <v>52.02</v>
      </c>
      <c r="E141" s="4">
        <f>RTD("market.rtd",,"YahooFinanceQuotes",SP[[#This Row],[Symbol]],"LastTradeDate")</f>
        <v>45408</v>
      </c>
      <c r="F141" s="3">
        <f>RTD("market.rtd",,"YahooFinanceQuotes",SP[[#This Row],[Symbol]],"LastTradeTime")</f>
        <v>0.66667824074074078</v>
      </c>
    </row>
    <row r="142" spans="2:6" x14ac:dyDescent="0.25">
      <c r="B142" t="s">
        <v>115</v>
      </c>
      <c r="C142" t="s">
        <v>668</v>
      </c>
      <c r="D142" s="2">
        <f>RTD("market.rtd",,"YahooFinanceQuotes",SP[[#This Row],[Symbol]],"Last")</f>
        <v>221.1</v>
      </c>
      <c r="E142" s="4">
        <f>RTD("market.rtd",,"YahooFinanceQuotes",SP[[#This Row],[Symbol]],"LastTradeDate")</f>
        <v>45408</v>
      </c>
      <c r="F142" s="3">
        <f>RTD("market.rtd",,"YahooFinanceQuotes",SP[[#This Row],[Symbol]],"LastTradeTime")</f>
        <v>0.66668981481481482</v>
      </c>
    </row>
    <row r="143" spans="2:6" x14ac:dyDescent="0.25">
      <c r="B143" t="s">
        <v>116</v>
      </c>
      <c r="C143" t="s">
        <v>669</v>
      </c>
      <c r="D143" s="2">
        <f>RTD("market.rtd",,"YahooFinanceQuotes",SP[[#This Row],[Symbol]],"Last")</f>
        <v>92.93</v>
      </c>
      <c r="E143" s="4">
        <f>RTD("market.rtd",,"YahooFinanceQuotes",SP[[#This Row],[Symbol]],"LastTradeDate")</f>
        <v>45408</v>
      </c>
      <c r="F143" s="3">
        <f>RTD("market.rtd",,"YahooFinanceQuotes",SP[[#This Row],[Symbol]],"LastTradeTime")</f>
        <v>0.66668981481481482</v>
      </c>
    </row>
    <row r="144" spans="2:6" x14ac:dyDescent="0.25">
      <c r="B144" t="s">
        <v>117</v>
      </c>
      <c r="C144" t="s">
        <v>670</v>
      </c>
      <c r="D144" s="2">
        <f>RTD("market.rtd",,"YahooFinanceQuotes",SP[[#This Row],[Symbol]],"Last")</f>
        <v>223.42</v>
      </c>
      <c r="E144" s="4">
        <f>RTD("market.rtd",,"YahooFinanceQuotes",SP[[#This Row],[Symbol]],"LastTradeDate")</f>
        <v>45408</v>
      </c>
      <c r="F144" s="3">
        <f>RTD("market.rtd",,"YahooFinanceQuotes",SP[[#This Row],[Symbol]],"LastTradeTime")</f>
        <v>0.66668981481481482</v>
      </c>
    </row>
    <row r="145" spans="2:6" x14ac:dyDescent="0.25">
      <c r="B145" t="s">
        <v>118</v>
      </c>
      <c r="C145" t="s">
        <v>119</v>
      </c>
      <c r="D145" s="2">
        <f>RTD("market.rtd",,"YahooFinanceQuotes",SP[[#This Row],[Symbol]],"Last")</f>
        <v>70.14</v>
      </c>
      <c r="E145" s="4">
        <f>RTD("market.rtd",,"YahooFinanceQuotes",SP[[#This Row],[Symbol]],"LastTradeDate")</f>
        <v>45408</v>
      </c>
      <c r="F145" s="3">
        <f>RTD("market.rtd",,"YahooFinanceQuotes",SP[[#This Row],[Symbol]],"LastTradeTime")</f>
        <v>0.66668981481481482</v>
      </c>
    </row>
    <row r="146" spans="2:6" x14ac:dyDescent="0.25">
      <c r="B146" t="s">
        <v>120</v>
      </c>
      <c r="C146" t="s">
        <v>671</v>
      </c>
      <c r="D146" s="2">
        <f>RTD("market.rtd",,"YahooFinanceQuotes",SP[[#This Row],[Symbol]],"Last")</f>
        <v>147.44999999999999</v>
      </c>
      <c r="E146" s="4">
        <f>RTD("market.rtd",,"YahooFinanceQuotes",SP[[#This Row],[Symbol]],"LastTradeDate")</f>
        <v>45408</v>
      </c>
      <c r="F146" s="3">
        <f>RTD("market.rtd",,"YahooFinanceQuotes",SP[[#This Row],[Symbol]],"LastTradeTime")</f>
        <v>0.66668981481481482</v>
      </c>
    </row>
    <row r="147" spans="2:6" x14ac:dyDescent="0.25">
      <c r="B147" t="s">
        <v>121</v>
      </c>
      <c r="C147" t="s">
        <v>122</v>
      </c>
      <c r="D147" s="2">
        <f>RTD("market.rtd",,"YahooFinanceQuotes",SP[[#This Row],[Symbol]],"Last")</f>
        <v>95.56</v>
      </c>
      <c r="E147" s="4">
        <f>RTD("market.rtd",,"YahooFinanceQuotes",SP[[#This Row],[Symbol]],"LastTradeDate")</f>
        <v>45408</v>
      </c>
      <c r="F147" s="3">
        <f>RTD("market.rtd",,"YahooFinanceQuotes",SP[[#This Row],[Symbol]],"LastTradeTime")</f>
        <v>0.66668981481481482</v>
      </c>
    </row>
    <row r="148" spans="2:6" x14ac:dyDescent="0.25">
      <c r="B148" t="s">
        <v>123</v>
      </c>
      <c r="C148" t="s">
        <v>672</v>
      </c>
      <c r="D148" s="2">
        <f>RTD("market.rtd",,"YahooFinanceQuotes",SP[[#This Row],[Symbol]],"Last")</f>
        <v>109.89</v>
      </c>
      <c r="E148" s="4">
        <f>RTD("market.rtd",,"YahooFinanceQuotes",SP[[#This Row],[Symbol]],"LastTradeDate")</f>
        <v>45408</v>
      </c>
      <c r="F148" s="3">
        <f>RTD("market.rtd",,"YahooFinanceQuotes",SP[[#This Row],[Symbol]],"LastTradeTime")</f>
        <v>0.66668981481481482</v>
      </c>
    </row>
    <row r="149" spans="2:6" x14ac:dyDescent="0.25">
      <c r="B149" t="s">
        <v>481</v>
      </c>
      <c r="C149" t="s">
        <v>673</v>
      </c>
      <c r="D149" s="2">
        <f>RTD("market.rtd",,"YahooFinanceQuotes",SP[[#This Row],[Symbol]],"Last")</f>
        <v>111.93</v>
      </c>
      <c r="E149" s="4">
        <f>RTD("market.rtd",,"YahooFinanceQuotes",SP[[#This Row],[Symbol]],"LastTradeDate")</f>
        <v>45408</v>
      </c>
      <c r="F149" s="3">
        <f>RTD("market.rtd",,"YahooFinanceQuotes",SP[[#This Row],[Symbol]],"LastTradeTime")</f>
        <v>0.66668981481481482</v>
      </c>
    </row>
    <row r="150" spans="2:6" x14ac:dyDescent="0.25">
      <c r="B150" t="s">
        <v>124</v>
      </c>
      <c r="C150" t="s">
        <v>674</v>
      </c>
      <c r="D150" s="2">
        <f>RTD("market.rtd",,"YahooFinanceQuotes",SP[[#This Row],[Symbol]],"Last")</f>
        <v>135.69999999999999</v>
      </c>
      <c r="E150" s="4">
        <f>RTD("market.rtd",,"YahooFinanceQuotes",SP[[#This Row],[Symbol]],"LastTradeDate")</f>
        <v>45408</v>
      </c>
      <c r="F150" s="3">
        <f>RTD("market.rtd",,"YahooFinanceQuotes",SP[[#This Row],[Symbol]],"LastTradeTime")</f>
        <v>0.66668981481481482</v>
      </c>
    </row>
    <row r="151" spans="2:6" x14ac:dyDescent="0.25">
      <c r="B151" t="s">
        <v>400</v>
      </c>
      <c r="C151" t="s">
        <v>675</v>
      </c>
      <c r="D151" s="2">
        <f>RTD("market.rtd",,"YahooFinanceQuotes",SP[[#This Row],[Symbol]],"Last")</f>
        <v>731.61</v>
      </c>
      <c r="E151" s="4">
        <f>RTD("market.rtd",,"YahooFinanceQuotes",SP[[#This Row],[Symbol]],"LastTradeDate")</f>
        <v>45408</v>
      </c>
      <c r="F151" s="3">
        <f>RTD("market.rtd",,"YahooFinanceQuotes",SP[[#This Row],[Symbol]],"LastTradeTime")</f>
        <v>0.66667824074074078</v>
      </c>
    </row>
    <row r="152" spans="2:6" x14ac:dyDescent="0.25">
      <c r="B152" t="s">
        <v>125</v>
      </c>
      <c r="C152" t="s">
        <v>126</v>
      </c>
      <c r="D152" s="2">
        <f>RTD("market.rtd",,"YahooFinanceQuotes",SP[[#This Row],[Symbol]],"Last")</f>
        <v>65.14</v>
      </c>
      <c r="E152" s="4">
        <f>RTD("market.rtd",,"YahooFinanceQuotes",SP[[#This Row],[Symbol]],"LastTradeDate")</f>
        <v>45408</v>
      </c>
      <c r="F152" s="3">
        <f>RTD("market.rtd",,"YahooFinanceQuotes",SP[[#This Row],[Symbol]],"LastTradeTime")</f>
        <v>0.66668981481481482</v>
      </c>
    </row>
    <row r="153" spans="2:6" x14ac:dyDescent="0.25">
      <c r="B153" t="s">
        <v>127</v>
      </c>
      <c r="C153" t="s">
        <v>128</v>
      </c>
      <c r="D153" s="2">
        <f>RTD("market.rtd",,"YahooFinanceQuotes",SP[[#This Row],[Symbol]],"Last")</f>
        <v>59.46</v>
      </c>
      <c r="E153" s="4">
        <f>RTD("market.rtd",,"YahooFinanceQuotes",SP[[#This Row],[Symbol]],"LastTradeDate")</f>
        <v>45408</v>
      </c>
      <c r="F153" s="3">
        <f>RTD("market.rtd",,"YahooFinanceQuotes",SP[[#This Row],[Symbol]],"LastTradeTime")</f>
        <v>0.66668981481481482</v>
      </c>
    </row>
    <row r="154" spans="2:6" x14ac:dyDescent="0.25">
      <c r="B154" t="s">
        <v>129</v>
      </c>
      <c r="C154" t="s">
        <v>676</v>
      </c>
      <c r="D154" s="2">
        <f>RTD("market.rtd",,"YahooFinanceQuotes",SP[[#This Row],[Symbol]],"Last")</f>
        <v>246.92</v>
      </c>
      <c r="E154" s="4">
        <f>RTD("market.rtd",,"YahooFinanceQuotes",SP[[#This Row],[Symbol]],"LastTradeDate")</f>
        <v>45408</v>
      </c>
      <c r="F154" s="3">
        <f>RTD("market.rtd",,"YahooFinanceQuotes",SP[[#This Row],[Symbol]],"LastTradeTime")</f>
        <v>0.66668981481481482</v>
      </c>
    </row>
    <row r="155" spans="2:6" x14ac:dyDescent="0.25">
      <c r="B155" t="s">
        <v>130</v>
      </c>
      <c r="C155" t="s">
        <v>677</v>
      </c>
      <c r="D155" s="2">
        <f>RTD("market.rtd",,"YahooFinanceQuotes",SP[[#This Row],[Symbol]],"Last")</f>
        <v>324.3</v>
      </c>
      <c r="E155" s="4">
        <f>RTD("market.rtd",,"YahooFinanceQuotes",SP[[#This Row],[Symbol]],"LastTradeDate")</f>
        <v>45408</v>
      </c>
      <c r="F155" s="3">
        <f>RTD("market.rtd",,"YahooFinanceQuotes",SP[[#This Row],[Symbol]],"LastTradeTime")</f>
        <v>0.66668981481481482</v>
      </c>
    </row>
    <row r="156" spans="2:6" x14ac:dyDescent="0.25">
      <c r="B156" t="s">
        <v>131</v>
      </c>
      <c r="C156" t="s">
        <v>678</v>
      </c>
      <c r="D156" s="2">
        <f>RTD("market.rtd",,"YahooFinanceQuotes",SP[[#This Row],[Symbol]],"Last")</f>
        <v>106.5</v>
      </c>
      <c r="E156" s="4">
        <f>RTD("market.rtd",,"YahooFinanceQuotes",SP[[#This Row],[Symbol]],"LastTradeDate")</f>
        <v>45408</v>
      </c>
      <c r="F156" s="3">
        <f>RTD("market.rtd",,"YahooFinanceQuotes",SP[[#This Row],[Symbol]],"LastTradeTime")</f>
        <v>0.66668981481481482</v>
      </c>
    </row>
    <row r="157" spans="2:6" x14ac:dyDescent="0.25">
      <c r="B157" t="s">
        <v>482</v>
      </c>
      <c r="C157" t="s">
        <v>679</v>
      </c>
      <c r="D157" s="2">
        <f>RTD("market.rtd",,"YahooFinanceQuotes",SP[[#This Row],[Symbol]],"Last")</f>
        <v>67.430000000000007</v>
      </c>
      <c r="E157" s="4">
        <f>RTD("market.rtd",,"YahooFinanceQuotes",SP[[#This Row],[Symbol]],"LastTradeDate")</f>
        <v>45408</v>
      </c>
      <c r="F157" s="3">
        <f>RTD("market.rtd",,"YahooFinanceQuotes",SP[[#This Row],[Symbol]],"LastTradeTime")</f>
        <v>0.66668981481481482</v>
      </c>
    </row>
    <row r="158" spans="2:6" x14ac:dyDescent="0.25">
      <c r="B158" t="s">
        <v>483</v>
      </c>
      <c r="C158" t="s">
        <v>680</v>
      </c>
      <c r="D158" s="2">
        <f>RTD("market.rtd",,"YahooFinanceQuotes",SP[[#This Row],[Symbol]],"Last")</f>
        <v>51.69</v>
      </c>
      <c r="E158" s="4">
        <f>RTD("market.rtd",,"YahooFinanceQuotes",SP[[#This Row],[Symbol]],"LastTradeDate")</f>
        <v>45408</v>
      </c>
      <c r="F158" s="3">
        <f>RTD("market.rtd",,"YahooFinanceQuotes",SP[[#This Row],[Symbol]],"LastTradeTime")</f>
        <v>0.66668981481481482</v>
      </c>
    </row>
    <row r="159" spans="2:6" x14ac:dyDescent="0.25">
      <c r="B159" t="s">
        <v>132</v>
      </c>
      <c r="C159" t="s">
        <v>681</v>
      </c>
      <c r="D159" s="2">
        <f>RTD("market.rtd",,"YahooFinanceQuotes",SP[[#This Row],[Symbol]],"Last")</f>
        <v>86.43</v>
      </c>
      <c r="E159" s="4">
        <f>RTD("market.rtd",,"YahooFinanceQuotes",SP[[#This Row],[Symbol]],"LastTradeDate")</f>
        <v>45408</v>
      </c>
      <c r="F159" s="3">
        <f>RTD("market.rtd",,"YahooFinanceQuotes",SP[[#This Row],[Symbol]],"LastTradeTime")</f>
        <v>0.66668981481481482</v>
      </c>
    </row>
    <row r="160" spans="2:6" x14ac:dyDescent="0.25">
      <c r="B160" t="s">
        <v>133</v>
      </c>
      <c r="C160" t="s">
        <v>682</v>
      </c>
      <c r="D160" s="2">
        <f>RTD("market.rtd",,"YahooFinanceQuotes",SP[[#This Row],[Symbol]],"Last")</f>
        <v>37.32</v>
      </c>
      <c r="E160" s="4">
        <f>RTD("market.rtd",,"YahooFinanceQuotes",SP[[#This Row],[Symbol]],"LastTradeDate")</f>
        <v>45408</v>
      </c>
      <c r="F160" s="3">
        <f>RTD("market.rtd",,"YahooFinanceQuotes",SP[[#This Row],[Symbol]],"LastTradeTime")</f>
        <v>0.66667824074074078</v>
      </c>
    </row>
    <row r="161" spans="2:6" x14ac:dyDescent="0.25">
      <c r="B161" t="s">
        <v>135</v>
      </c>
      <c r="C161" t="s">
        <v>683</v>
      </c>
      <c r="D161" s="2">
        <f>RTD("market.rtd",,"YahooFinanceQuotes",SP[[#This Row],[Symbol]],"Last")</f>
        <v>113.3</v>
      </c>
      <c r="E161" s="4">
        <f>RTD("market.rtd",,"YahooFinanceQuotes",SP[[#This Row],[Symbol]],"LastTradeDate")</f>
        <v>45408</v>
      </c>
      <c r="F161" s="3">
        <f>RTD("market.rtd",,"YahooFinanceQuotes",SP[[#This Row],[Symbol]],"LastTradeTime")</f>
        <v>0.66668981481481482</v>
      </c>
    </row>
    <row r="162" spans="2:6" x14ac:dyDescent="0.25">
      <c r="B162" t="s">
        <v>136</v>
      </c>
      <c r="C162" t="s">
        <v>684</v>
      </c>
      <c r="D162" s="2">
        <f>RTD("market.rtd",,"YahooFinanceQuotes",SP[[#This Row],[Symbol]],"Last")</f>
        <v>135.69999999999999</v>
      </c>
      <c r="E162" s="4">
        <f>RTD("market.rtd",,"YahooFinanceQuotes",SP[[#This Row],[Symbol]],"LastTradeDate")</f>
        <v>45408</v>
      </c>
      <c r="F162" s="3">
        <f>RTD("market.rtd",,"YahooFinanceQuotes",SP[[#This Row],[Symbol]],"LastTradeTime")</f>
        <v>0.66668981481481482</v>
      </c>
    </row>
    <row r="163" spans="2:6" x14ac:dyDescent="0.25">
      <c r="B163" t="s">
        <v>409</v>
      </c>
      <c r="C163" t="s">
        <v>685</v>
      </c>
      <c r="D163" s="2">
        <f>RTD("market.rtd",,"YahooFinanceQuotes",SP[[#This Row],[Symbol]],"Last")</f>
        <v>133.47</v>
      </c>
      <c r="E163" s="4">
        <f>RTD("market.rtd",,"YahooFinanceQuotes",SP[[#This Row],[Symbol]],"LastTradeDate")</f>
        <v>45408</v>
      </c>
      <c r="F163" s="3">
        <f>RTD("market.rtd",,"YahooFinanceQuotes",SP[[#This Row],[Symbol]],"LastTradeTime")</f>
        <v>0.66668981481481482</v>
      </c>
    </row>
    <row r="164" spans="2:6" x14ac:dyDescent="0.25">
      <c r="B164" t="s">
        <v>137</v>
      </c>
      <c r="C164" t="s">
        <v>138</v>
      </c>
      <c r="D164" s="2">
        <f>RTD("market.rtd",,"YahooFinanceQuotes",SP[[#This Row],[Symbol]],"Last")</f>
        <v>12.79</v>
      </c>
      <c r="E164" s="4">
        <f>RTD("market.rtd",,"YahooFinanceQuotes",SP[[#This Row],[Symbol]],"LastTradeDate")</f>
        <v>45408</v>
      </c>
      <c r="F164" s="3">
        <f>RTD("market.rtd",,"YahooFinanceQuotes",SP[[#This Row],[Symbol]],"LastTradeTime")</f>
        <v>0.66719907407407408</v>
      </c>
    </row>
    <row r="165" spans="2:6" x14ac:dyDescent="0.25">
      <c r="B165" t="s">
        <v>484</v>
      </c>
      <c r="C165" t="s">
        <v>686</v>
      </c>
      <c r="D165" s="2">
        <f>RTD("market.rtd",,"YahooFinanceQuotes",SP[[#This Row],[Symbol]],"Last")</f>
        <v>207.76</v>
      </c>
      <c r="E165" s="4">
        <f>RTD("market.rtd",,"YahooFinanceQuotes",SP[[#This Row],[Symbol]],"LastTradeDate")</f>
        <v>45408</v>
      </c>
      <c r="F165" s="3">
        <f>RTD("market.rtd",,"YahooFinanceQuotes",SP[[#This Row],[Symbol]],"LastTradeTime")</f>
        <v>0.66668981481481482</v>
      </c>
    </row>
    <row r="166" spans="2:6" x14ac:dyDescent="0.25">
      <c r="B166" t="s">
        <v>139</v>
      </c>
      <c r="C166" t="s">
        <v>687</v>
      </c>
      <c r="D166" s="2">
        <f>RTD("market.rtd",,"YahooFinanceQuotes",SP[[#This Row],[Symbol]],"Last")</f>
        <v>68.17</v>
      </c>
      <c r="E166" s="4">
        <f>RTD("market.rtd",,"YahooFinanceQuotes",SP[[#This Row],[Symbol]],"LastTradeDate")</f>
        <v>45408</v>
      </c>
      <c r="F166" s="3">
        <f>RTD("market.rtd",,"YahooFinanceQuotes",SP[[#This Row],[Symbol]],"LastTradeTime")</f>
        <v>0.66668981481481482</v>
      </c>
    </row>
    <row r="167" spans="2:6" x14ac:dyDescent="0.25">
      <c r="B167" t="s">
        <v>1058</v>
      </c>
      <c r="C167" t="s">
        <v>688</v>
      </c>
      <c r="D167" s="2">
        <f>RTD("market.rtd",,"YahooFinanceQuotes",SP[[#This Row],[Symbol]],"Last")</f>
        <v>443.29</v>
      </c>
      <c r="E167" s="4">
        <f>RTD("market.rtd",,"YahooFinanceQuotes",SP[[#This Row],[Symbol]],"LastTradeDate")</f>
        <v>45408</v>
      </c>
      <c r="F167" s="3">
        <f>RTD("market.rtd",,"YahooFinanceQuotes",SP[[#This Row],[Symbol]],"LastTradeTime")</f>
        <v>0.66668981481481482</v>
      </c>
    </row>
    <row r="168" spans="2:6" x14ac:dyDescent="0.25">
      <c r="B168" t="s">
        <v>141</v>
      </c>
      <c r="C168" t="s">
        <v>689</v>
      </c>
      <c r="D168" s="2">
        <f>RTD("market.rtd",,"YahooFinanceQuotes",SP[[#This Row],[Symbol]],"Last")</f>
        <v>50.5</v>
      </c>
      <c r="E168" s="4">
        <f>RTD("market.rtd",,"YahooFinanceQuotes",SP[[#This Row],[Symbol]],"LastTradeDate")</f>
        <v>45408</v>
      </c>
      <c r="F168" s="3">
        <f>RTD("market.rtd",,"YahooFinanceQuotes",SP[[#This Row],[Symbol]],"LastTradeTime")</f>
        <v>0.66702546296296295</v>
      </c>
    </row>
    <row r="169" spans="2:6" x14ac:dyDescent="0.25">
      <c r="B169" t="s">
        <v>142</v>
      </c>
      <c r="C169" t="s">
        <v>690</v>
      </c>
      <c r="D169" s="2">
        <f>RTD("market.rtd",,"YahooFinanceQuotes",SP[[#This Row],[Symbol]],"Last")</f>
        <v>265.83999999999997</v>
      </c>
      <c r="E169" s="4">
        <f>RTD("market.rtd",,"YahooFinanceQuotes",SP[[#This Row],[Symbol]],"LastTradeDate")</f>
        <v>45408</v>
      </c>
      <c r="F169" s="3">
        <f>RTD("market.rtd",,"YahooFinanceQuotes",SP[[#This Row],[Symbol]],"LastTradeTime")</f>
        <v>0.66668981481481482</v>
      </c>
    </row>
    <row r="170" spans="2:6" x14ac:dyDescent="0.25">
      <c r="B170" t="s">
        <v>143</v>
      </c>
      <c r="C170" t="s">
        <v>691</v>
      </c>
      <c r="D170" s="2">
        <f>RTD("market.rtd",,"YahooFinanceQuotes",SP[[#This Row],[Symbol]],"Last")</f>
        <v>38.130000000000003</v>
      </c>
      <c r="E170" s="4">
        <f>RTD("market.rtd",,"YahooFinanceQuotes",SP[[#This Row],[Symbol]],"LastTradeDate")</f>
        <v>45408</v>
      </c>
      <c r="F170" s="3">
        <f>RTD("market.rtd",,"YahooFinanceQuotes",SP[[#This Row],[Symbol]],"LastTradeTime")</f>
        <v>0.66729166666666662</v>
      </c>
    </row>
    <row r="171" spans="2:6" x14ac:dyDescent="0.25">
      <c r="B171" t="s">
        <v>144</v>
      </c>
      <c r="C171" t="s">
        <v>692</v>
      </c>
      <c r="D171" s="2">
        <f>RTD("market.rtd",,"YahooFinanceQuotes",SP[[#This Row],[Symbol]],"Last")</f>
        <v>181.94</v>
      </c>
      <c r="E171" s="4">
        <f>RTD("market.rtd",,"YahooFinanceQuotes",SP[[#This Row],[Symbol]],"LastTradeDate")</f>
        <v>45408</v>
      </c>
      <c r="F171" s="3">
        <f>RTD("market.rtd",,"YahooFinanceQuotes",SP[[#This Row],[Symbol]],"LastTradeTime")</f>
        <v>0.66667824074074078</v>
      </c>
    </row>
    <row r="172" spans="2:6" x14ac:dyDescent="0.25">
      <c r="B172" t="s">
        <v>145</v>
      </c>
      <c r="C172" t="s">
        <v>693</v>
      </c>
      <c r="D172" s="2">
        <f>RTD("market.rtd",,"YahooFinanceQuotes",SP[[#This Row],[Symbol]],"Last")</f>
        <v>69.599999999999994</v>
      </c>
      <c r="E172" s="4">
        <f>RTD("market.rtd",,"YahooFinanceQuotes",SP[[#This Row],[Symbol]],"LastTradeDate")</f>
        <v>45408</v>
      </c>
      <c r="F172" s="3">
        <f>RTD("market.rtd",,"YahooFinanceQuotes",SP[[#This Row],[Symbol]],"LastTradeTime")</f>
        <v>0.66668981481481482</v>
      </c>
    </row>
    <row r="173" spans="2:6" x14ac:dyDescent="0.25">
      <c r="B173" t="s">
        <v>146</v>
      </c>
      <c r="C173" t="s">
        <v>694</v>
      </c>
      <c r="D173" s="2">
        <f>RTD("market.rtd",,"YahooFinanceQuotes",SP[[#This Row],[Symbol]],"Last")</f>
        <v>36.9</v>
      </c>
      <c r="E173" s="4">
        <f>RTD("market.rtd",,"YahooFinanceQuotes",SP[[#This Row],[Symbol]],"LastTradeDate")</f>
        <v>45408</v>
      </c>
      <c r="F173" s="3">
        <f>RTD("market.rtd",,"YahooFinanceQuotes",SP[[#This Row],[Symbol]],"LastTradeTime")</f>
        <v>0.66667824074074078</v>
      </c>
    </row>
    <row r="174" spans="2:6" x14ac:dyDescent="0.25">
      <c r="B174" t="s">
        <v>147</v>
      </c>
      <c r="C174" t="s">
        <v>695</v>
      </c>
      <c r="D174" s="2">
        <f>RTD("market.rtd",,"YahooFinanceQuotes",SP[[#This Row],[Symbol]],"Last")</f>
        <v>46.76</v>
      </c>
      <c r="E174" s="4">
        <f>RTD("market.rtd",,"YahooFinanceQuotes",SP[[#This Row],[Symbol]],"LastTradeDate")</f>
        <v>45408</v>
      </c>
      <c r="F174" s="3">
        <f>RTD("market.rtd",,"YahooFinanceQuotes",SP[[#This Row],[Symbol]],"LastTradeTime")</f>
        <v>0.66668981481481482</v>
      </c>
    </row>
    <row r="175" spans="2:6" x14ac:dyDescent="0.25">
      <c r="B175" t="s">
        <v>148</v>
      </c>
      <c r="C175" t="s">
        <v>696</v>
      </c>
      <c r="D175" s="2">
        <f>RTD("market.rtd",,"YahooFinanceQuotes",SP[[#This Row],[Symbol]],"Last")</f>
        <v>58.46</v>
      </c>
      <c r="E175" s="4">
        <f>RTD("market.rtd",,"YahooFinanceQuotes",SP[[#This Row],[Symbol]],"LastTradeDate")</f>
        <v>45408</v>
      </c>
      <c r="F175" s="3">
        <f>RTD("market.rtd",,"YahooFinanceQuotes",SP[[#This Row],[Symbol]],"LastTradeTime")</f>
        <v>0.66668981481481482</v>
      </c>
    </row>
    <row r="176" spans="2:6" x14ac:dyDescent="0.25">
      <c r="B176" t="s">
        <v>410</v>
      </c>
      <c r="C176" t="s">
        <v>697</v>
      </c>
      <c r="D176" s="2">
        <f>RTD("market.rtd",,"YahooFinanceQuotes",SP[[#This Row],[Symbol]],"Last")</f>
        <v>28.81</v>
      </c>
      <c r="E176" s="4">
        <f>RTD("market.rtd",,"YahooFinanceQuotes",SP[[#This Row],[Symbol]],"LastTradeDate")</f>
        <v>45408</v>
      </c>
      <c r="F176" s="3">
        <f>RTD("market.rtd",,"YahooFinanceQuotes",SP[[#This Row],[Symbol]],"LastTradeTime")</f>
        <v>0.66668981481481482</v>
      </c>
    </row>
    <row r="177" spans="2:6" x14ac:dyDescent="0.25">
      <c r="B177" t="s">
        <v>149</v>
      </c>
      <c r="C177" t="s">
        <v>698</v>
      </c>
      <c r="D177" s="2">
        <f>RTD("market.rtd",,"YahooFinanceQuotes",SP[[#This Row],[Symbol]],"Last")</f>
        <v>31.21</v>
      </c>
      <c r="E177" s="4">
        <f>RTD("market.rtd",,"YahooFinanceQuotes",SP[[#This Row],[Symbol]],"LastTradeDate")</f>
        <v>45408</v>
      </c>
      <c r="F177" s="3">
        <f>RTD("market.rtd",,"YahooFinanceQuotes",SP[[#This Row],[Symbol]],"LastTradeTime")</f>
        <v>0.66668981481481482</v>
      </c>
    </row>
    <row r="178" spans="2:6" x14ac:dyDescent="0.25">
      <c r="B178" t="s">
        <v>411</v>
      </c>
      <c r="C178" t="s">
        <v>425</v>
      </c>
      <c r="D178" s="2">
        <f>RTD("market.rtd",,"YahooFinanceQuotes",SP[[#This Row],[Symbol]],"Last")</f>
        <v>102.19</v>
      </c>
      <c r="E178" s="4">
        <f>RTD("market.rtd",,"YahooFinanceQuotes",SP[[#This Row],[Symbol]],"LastTradeDate")</f>
        <v>45408</v>
      </c>
      <c r="F178" s="3">
        <f>RTD("market.rtd",,"YahooFinanceQuotes",SP[[#This Row],[Symbol]],"LastTradeTime")</f>
        <v>0.66668981481481482</v>
      </c>
    </row>
    <row r="179" spans="2:6" x14ac:dyDescent="0.25">
      <c r="B179" t="s">
        <v>150</v>
      </c>
      <c r="C179" t="s">
        <v>699</v>
      </c>
      <c r="D179" s="2">
        <f>RTD("market.rtd",,"YahooFinanceQuotes",SP[[#This Row],[Symbol]],"Last")</f>
        <v>26.59</v>
      </c>
      <c r="E179" s="4">
        <f>RTD("market.rtd",,"YahooFinanceQuotes",SP[[#This Row],[Symbol]],"LastTradeDate")</f>
        <v>45408</v>
      </c>
      <c r="F179" s="3">
        <f>RTD("market.rtd",,"YahooFinanceQuotes",SP[[#This Row],[Symbol]],"LastTradeTime")</f>
        <v>0.66668981481481482</v>
      </c>
    </row>
    <row r="180" spans="2:6" x14ac:dyDescent="0.25">
      <c r="B180" t="s">
        <v>485</v>
      </c>
      <c r="C180" t="s">
        <v>700</v>
      </c>
      <c r="D180" s="2">
        <f>RTD("market.rtd",,"YahooFinanceQuotes",SP[[#This Row],[Symbol]],"Last")</f>
        <v>64.180000000000007</v>
      </c>
      <c r="E180" s="4">
        <f>RTD("market.rtd",,"YahooFinanceQuotes",SP[[#This Row],[Symbol]],"LastTradeDate")</f>
        <v>45408</v>
      </c>
      <c r="F180" s="3">
        <f>RTD("market.rtd",,"YahooFinanceQuotes",SP[[#This Row],[Symbol]],"LastTradeTime")</f>
        <v>0.66667824074074078</v>
      </c>
    </row>
    <row r="181" spans="2:6" x14ac:dyDescent="0.25">
      <c r="B181" t="s">
        <v>486</v>
      </c>
      <c r="C181" t="s">
        <v>701</v>
      </c>
      <c r="D181" s="2">
        <f>RTD("market.rtd",,"YahooFinanceQuotes",SP[[#This Row],[Symbol]],"Last")</f>
        <v>75.97</v>
      </c>
      <c r="E181" s="4">
        <f>RTD("market.rtd",,"YahooFinanceQuotes",SP[[#This Row],[Symbol]],"LastTradeDate")</f>
        <v>45408</v>
      </c>
      <c r="F181" s="3">
        <f>RTD("market.rtd",,"YahooFinanceQuotes",SP[[#This Row],[Symbol]],"LastTradeTime")</f>
        <v>0.66668981481481482</v>
      </c>
    </row>
    <row r="182" spans="2:6" x14ac:dyDescent="0.25">
      <c r="B182" t="s">
        <v>151</v>
      </c>
      <c r="C182" t="s">
        <v>702</v>
      </c>
      <c r="D182" s="2">
        <f>RTD("market.rtd",,"YahooFinanceQuotes",SP[[#This Row],[Symbol]],"Last")</f>
        <v>284.41000000000003</v>
      </c>
      <c r="E182" s="4">
        <f>RTD("market.rtd",,"YahooFinanceQuotes",SP[[#This Row],[Symbol]],"LastTradeDate")</f>
        <v>45408</v>
      </c>
      <c r="F182" s="3">
        <f>RTD("market.rtd",,"YahooFinanceQuotes",SP[[#This Row],[Symbol]],"LastTradeTime")</f>
        <v>0.66668981481481482</v>
      </c>
    </row>
    <row r="183" spans="2:6" x14ac:dyDescent="0.25">
      <c r="B183" t="s">
        <v>152</v>
      </c>
      <c r="C183" t="s">
        <v>153</v>
      </c>
      <c r="D183" s="2">
        <f>RTD("market.rtd",,"YahooFinanceQuotes",SP[[#This Row],[Symbol]],"Last")</f>
        <v>162.35</v>
      </c>
      <c r="E183" s="4">
        <f>RTD("market.rtd",,"YahooFinanceQuotes",SP[[#This Row],[Symbol]],"LastTradeDate")</f>
        <v>45408</v>
      </c>
      <c r="F183" s="3">
        <f>RTD("market.rtd",,"YahooFinanceQuotes",SP[[#This Row],[Symbol]],"LastTradeTime")</f>
        <v>0.66668981481481482</v>
      </c>
    </row>
    <row r="184" spans="2:6" x14ac:dyDescent="0.25">
      <c r="B184" t="s">
        <v>154</v>
      </c>
      <c r="C184" t="s">
        <v>703</v>
      </c>
      <c r="D184" s="2">
        <f>RTD("market.rtd",,"YahooFinanceQuotes",SP[[#This Row],[Symbol]],"Last")</f>
        <v>65.42</v>
      </c>
      <c r="E184" s="4">
        <f>RTD("market.rtd",,"YahooFinanceQuotes",SP[[#This Row],[Symbol]],"LastTradeDate")</f>
        <v>45408</v>
      </c>
      <c r="F184" s="3">
        <f>RTD("market.rtd",,"YahooFinanceQuotes",SP[[#This Row],[Symbol]],"LastTradeTime")</f>
        <v>0.66667824074074078</v>
      </c>
    </row>
    <row r="185" spans="2:6" x14ac:dyDescent="0.25">
      <c r="B185" t="s">
        <v>155</v>
      </c>
      <c r="C185" t="s">
        <v>704</v>
      </c>
      <c r="D185" s="2">
        <f>RTD("market.rtd",,"YahooFinanceQuotes",SP[[#This Row],[Symbol]],"Last")</f>
        <v>70.83</v>
      </c>
      <c r="E185" s="4">
        <f>RTD("market.rtd",,"YahooFinanceQuotes",SP[[#This Row],[Symbol]],"LastTradeDate")</f>
        <v>45408</v>
      </c>
      <c r="F185" s="3">
        <f>RTD("market.rtd",,"YahooFinanceQuotes",SP[[#This Row],[Symbol]],"LastTradeTime")</f>
        <v>0.66668981481481482</v>
      </c>
    </row>
    <row r="186" spans="2:6" x14ac:dyDescent="0.25">
      <c r="B186" t="s">
        <v>487</v>
      </c>
      <c r="C186" t="s">
        <v>705</v>
      </c>
      <c r="D186" s="2">
        <f>RTD("market.rtd",,"YahooFinanceQuotes",SP[[#This Row],[Symbol]],"Last")</f>
        <v>75.75</v>
      </c>
      <c r="E186" s="4">
        <f>RTD("market.rtd",,"YahooFinanceQuotes",SP[[#This Row],[Symbol]],"LastTradeDate")</f>
        <v>45408</v>
      </c>
      <c r="F186" s="3">
        <f>RTD("market.rtd",,"YahooFinanceQuotes",SP[[#This Row],[Symbol]],"LastTradeTime")</f>
        <v>0.66667824074074078</v>
      </c>
    </row>
    <row r="187" spans="2:6" x14ac:dyDescent="0.25">
      <c r="B187" t="s">
        <v>156</v>
      </c>
      <c r="C187" t="s">
        <v>157</v>
      </c>
      <c r="D187" s="2">
        <f>RTD("market.rtd",,"YahooFinanceQuotes",SP[[#This Row],[Symbol]],"Last")</f>
        <v>31.33</v>
      </c>
      <c r="E187" s="4">
        <f>RTD("market.rtd",,"YahooFinanceQuotes",SP[[#This Row],[Symbol]],"LastTradeDate")</f>
        <v>45408</v>
      </c>
      <c r="F187" s="3">
        <f>RTD("market.rtd",,"YahooFinanceQuotes",SP[[#This Row],[Symbol]],"LastTradeTime")</f>
        <v>0.66668981481481482</v>
      </c>
    </row>
    <row r="188" spans="2:6" x14ac:dyDescent="0.25">
      <c r="B188" t="s">
        <v>158</v>
      </c>
      <c r="C188" t="s">
        <v>159</v>
      </c>
      <c r="D188" s="2">
        <f>RTD("market.rtd",,"YahooFinanceQuotes",SP[[#This Row],[Symbol]],"Last")</f>
        <v>45.84</v>
      </c>
      <c r="E188" s="4">
        <f>RTD("market.rtd",,"YahooFinanceQuotes",SP[[#This Row],[Symbol]],"LastTradeDate")</f>
        <v>45408</v>
      </c>
      <c r="F188" s="3">
        <f>RTD("market.rtd",,"YahooFinanceQuotes",SP[[#This Row],[Symbol]],"LastTradeTime")</f>
        <v>0.66668981481481482</v>
      </c>
    </row>
    <row r="189" spans="2:6" x14ac:dyDescent="0.25">
      <c r="B189" t="s">
        <v>160</v>
      </c>
      <c r="C189" t="s">
        <v>706</v>
      </c>
      <c r="D189" s="2">
        <f>RTD("market.rtd",,"YahooFinanceQuotes",SP[[#This Row],[Symbol]],"Last")</f>
        <v>173.69</v>
      </c>
      <c r="E189" s="4">
        <f>RTD("market.rtd",,"YahooFinanceQuotes",SP[[#This Row],[Symbol]],"LastTradeDate")</f>
        <v>45408</v>
      </c>
      <c r="F189" s="3">
        <f>RTD("market.rtd",,"YahooFinanceQuotes",SP[[#This Row],[Symbol]],"LastTradeTime")</f>
        <v>0.66668981481481482</v>
      </c>
    </row>
    <row r="190" spans="2:6" x14ac:dyDescent="0.25">
      <c r="B190" t="s">
        <v>161</v>
      </c>
      <c r="C190" t="s">
        <v>707</v>
      </c>
      <c r="D190" s="2">
        <f>RTD("market.rtd",,"YahooFinanceQuotes",SP[[#This Row],[Symbol]],"Last")</f>
        <v>171.95</v>
      </c>
      <c r="E190" s="4">
        <f>RTD("market.rtd",,"YahooFinanceQuotes",SP[[#This Row],[Symbol]],"LastTradeDate")</f>
        <v>45408</v>
      </c>
      <c r="F190" s="3">
        <f>RTD("market.rtd",,"YahooFinanceQuotes",SP[[#This Row],[Symbol]],"LastTradeTime")</f>
        <v>0.66668981481481482</v>
      </c>
    </row>
    <row r="191" spans="2:6" x14ac:dyDescent="0.25">
      <c r="B191" t="s">
        <v>162</v>
      </c>
      <c r="C191" t="s">
        <v>163</v>
      </c>
      <c r="D191" s="2">
        <f>RTD("market.rtd",,"YahooFinanceQuotes",SP[[#This Row],[Symbol]],"Last")</f>
        <v>159.93</v>
      </c>
      <c r="E191" s="4">
        <f>RTD("market.rtd",,"YahooFinanceQuotes",SP[[#This Row],[Symbol]],"LastTradeDate")</f>
        <v>45408</v>
      </c>
      <c r="F191" s="3">
        <f>RTD("market.rtd",,"YahooFinanceQuotes",SP[[#This Row],[Symbol]],"LastTradeTime")</f>
        <v>0.66668981481481482</v>
      </c>
    </row>
    <row r="192" spans="2:6" x14ac:dyDescent="0.25">
      <c r="B192" t="s">
        <v>438</v>
      </c>
      <c r="C192" t="s">
        <v>708</v>
      </c>
      <c r="D192" s="2">
        <f>RTD("market.rtd",,"YahooFinanceQuotes",SP[[#This Row],[Symbol]],"Last")</f>
        <v>124.57</v>
      </c>
      <c r="E192" s="4">
        <f>RTD("market.rtd",,"YahooFinanceQuotes",SP[[#This Row],[Symbol]],"LastTradeDate")</f>
        <v>45408</v>
      </c>
      <c r="F192" s="3">
        <f>RTD("market.rtd",,"YahooFinanceQuotes",SP[[#This Row],[Symbol]],"LastTradeTime")</f>
        <v>0.66668981481481482</v>
      </c>
    </row>
    <row r="193" spans="2:6" x14ac:dyDescent="0.25">
      <c r="B193" t="s">
        <v>164</v>
      </c>
      <c r="C193" t="s">
        <v>709</v>
      </c>
      <c r="D193" s="2">
        <f>RTD("market.rtd",,"YahooFinanceQuotes",SP[[#This Row],[Symbol]],"Last")</f>
        <v>21.35</v>
      </c>
      <c r="E193" s="4">
        <f>RTD("market.rtd",,"YahooFinanceQuotes",SP[[#This Row],[Symbol]],"LastTradeDate")</f>
        <v>45408</v>
      </c>
      <c r="F193" s="3">
        <f>RTD("market.rtd",,"YahooFinanceQuotes",SP[[#This Row],[Symbol]],"LastTradeTime")</f>
        <v>0.66668981481481482</v>
      </c>
    </row>
    <row r="194" spans="2:6" x14ac:dyDescent="0.25">
      <c r="B194" t="s">
        <v>165</v>
      </c>
      <c r="C194" t="s">
        <v>710</v>
      </c>
      <c r="D194" s="2">
        <f>RTD("market.rtd",,"YahooFinanceQuotes",SP[[#This Row],[Symbol]],"Last")</f>
        <v>143.44999999999999</v>
      </c>
      <c r="E194" s="4">
        <f>RTD("market.rtd",,"YahooFinanceQuotes",SP[[#This Row],[Symbol]],"LastTradeDate")</f>
        <v>45408</v>
      </c>
      <c r="F194" s="3">
        <f>RTD("market.rtd",,"YahooFinanceQuotes",SP[[#This Row],[Symbol]],"LastTradeTime")</f>
        <v>0.66668981481481482</v>
      </c>
    </row>
    <row r="195" spans="2:6" x14ac:dyDescent="0.25">
      <c r="B195" t="s">
        <v>166</v>
      </c>
      <c r="C195" t="s">
        <v>711</v>
      </c>
      <c r="D195" s="2">
        <f>RTD("market.rtd",,"YahooFinanceQuotes",SP[[#This Row],[Symbol]],"Last")</f>
        <v>427.57</v>
      </c>
      <c r="E195" s="4">
        <f>RTD("market.rtd",,"YahooFinanceQuotes",SP[[#This Row],[Symbol]],"LastTradeDate")</f>
        <v>45408</v>
      </c>
      <c r="F195" s="3">
        <f>RTD("market.rtd",,"YahooFinanceQuotes",SP[[#This Row],[Symbol]],"LastTradeTime")</f>
        <v>0.66668981481481482</v>
      </c>
    </row>
    <row r="196" spans="2:6" x14ac:dyDescent="0.25">
      <c r="B196" t="s">
        <v>167</v>
      </c>
      <c r="C196" t="s">
        <v>712</v>
      </c>
      <c r="D196" s="2">
        <f>RTD("market.rtd",,"YahooFinanceQuotes",SP[[#This Row],[Symbol]],"Last")</f>
        <v>929.26</v>
      </c>
      <c r="E196" s="4">
        <f>RTD("market.rtd",,"YahooFinanceQuotes",SP[[#This Row],[Symbol]],"LastTradeDate")</f>
        <v>45408</v>
      </c>
      <c r="F196" s="3">
        <f>RTD("market.rtd",,"YahooFinanceQuotes",SP[[#This Row],[Symbol]],"LastTradeTime")</f>
        <v>0.66668981481481482</v>
      </c>
    </row>
    <row r="197" spans="2:6" x14ac:dyDescent="0.25">
      <c r="B197" t="s">
        <v>168</v>
      </c>
      <c r="C197" t="s">
        <v>169</v>
      </c>
      <c r="D197" s="2">
        <f>RTD("market.rtd",,"YahooFinanceQuotes",SP[[#This Row],[Symbol]],"Last")</f>
        <v>38.54</v>
      </c>
      <c r="E197" s="4">
        <f>RTD("market.rtd",,"YahooFinanceQuotes",SP[[#This Row],[Symbol]],"LastTradeDate")</f>
        <v>45408</v>
      </c>
      <c r="F197" s="3">
        <f>RTD("market.rtd",,"YahooFinanceQuotes",SP[[#This Row],[Symbol]],"LastTradeTime")</f>
        <v>0.66668981481481482</v>
      </c>
    </row>
    <row r="198" spans="2:6" x14ac:dyDescent="0.25">
      <c r="B198" t="s">
        <v>170</v>
      </c>
      <c r="C198" t="s">
        <v>713</v>
      </c>
      <c r="D198" s="2">
        <f>RTD("market.rtd",,"YahooFinanceQuotes",SP[[#This Row],[Symbol]],"Last")</f>
        <v>64.47</v>
      </c>
      <c r="E198" s="4">
        <f>RTD("market.rtd",,"YahooFinanceQuotes",SP[[#This Row],[Symbol]],"LastTradeDate")</f>
        <v>45408</v>
      </c>
      <c r="F198" s="3">
        <f>RTD("market.rtd",,"YahooFinanceQuotes",SP[[#This Row],[Symbol]],"LastTradeTime")</f>
        <v>0.66668981481481482</v>
      </c>
    </row>
    <row r="199" spans="2:6" x14ac:dyDescent="0.25">
      <c r="B199" t="s">
        <v>171</v>
      </c>
      <c r="C199" t="s">
        <v>714</v>
      </c>
      <c r="D199" s="2">
        <f>RTD("market.rtd",,"YahooFinanceQuotes",SP[[#This Row],[Symbol]],"Last")</f>
        <v>13.55</v>
      </c>
      <c r="E199" s="4">
        <f>RTD("market.rtd",,"YahooFinanceQuotes",SP[[#This Row],[Symbol]],"LastTradeDate")</f>
        <v>45408</v>
      </c>
      <c r="F199" s="3">
        <f>RTD("market.rtd",,"YahooFinanceQuotes",SP[[#This Row],[Symbol]],"LastTradeTime")</f>
        <v>0.66668981481481482</v>
      </c>
    </row>
    <row r="200" spans="2:6" x14ac:dyDescent="0.25">
      <c r="B200" t="s">
        <v>401</v>
      </c>
      <c r="C200" t="s">
        <v>715</v>
      </c>
      <c r="D200" s="2">
        <f>RTD("market.rtd",,"YahooFinanceQuotes",SP[[#This Row],[Symbol]],"Last")</f>
        <v>4.4800000000000004</v>
      </c>
      <c r="E200" s="4">
        <f>RTD("market.rtd",,"YahooFinanceQuotes",SP[[#This Row],[Symbol]],"LastTradeDate")</f>
        <v>45408</v>
      </c>
      <c r="F200" s="3">
        <f>RTD("market.rtd",,"YahooFinanceQuotes",SP[[#This Row],[Symbol]],"LastTradeTime")</f>
        <v>0.66668981481481482</v>
      </c>
    </row>
    <row r="201" spans="2:6" x14ac:dyDescent="0.25">
      <c r="B201" t="s">
        <v>172</v>
      </c>
      <c r="C201" t="s">
        <v>716</v>
      </c>
      <c r="D201" s="2">
        <f>RTD("market.rtd",,"YahooFinanceQuotes",SP[[#This Row],[Symbol]],"Last")</f>
        <v>306.69</v>
      </c>
      <c r="E201" s="4">
        <f>RTD("market.rtd",,"YahooFinanceQuotes",SP[[#This Row],[Symbol]],"LastTradeDate")</f>
        <v>45408</v>
      </c>
      <c r="F201" s="3">
        <f>RTD("market.rtd",,"YahooFinanceQuotes",SP[[#This Row],[Symbol]],"LastTradeTime")</f>
        <v>0.66668981481481482</v>
      </c>
    </row>
    <row r="202" spans="2:6" x14ac:dyDescent="0.25">
      <c r="B202" t="s">
        <v>173</v>
      </c>
      <c r="C202" t="s">
        <v>717</v>
      </c>
      <c r="D202" s="2">
        <f>RTD("market.rtd",,"YahooFinanceQuotes",SP[[#This Row],[Symbol]],"Last")</f>
        <v>335.09</v>
      </c>
      <c r="E202" s="4">
        <f>RTD("market.rtd",,"YahooFinanceQuotes",SP[[#This Row],[Symbol]],"LastTradeDate")</f>
        <v>45408</v>
      </c>
      <c r="F202" s="3">
        <f>RTD("market.rtd",,"YahooFinanceQuotes",SP[[#This Row],[Symbol]],"LastTradeTime")</f>
        <v>0.66668981481481482</v>
      </c>
    </row>
    <row r="203" spans="2:6" x14ac:dyDescent="0.25">
      <c r="B203" t="s">
        <v>174</v>
      </c>
      <c r="C203" t="s">
        <v>718</v>
      </c>
      <c r="D203" s="2">
        <f>RTD("market.rtd",,"YahooFinanceQuotes",SP[[#This Row],[Symbol]],"Last")</f>
        <v>162.53</v>
      </c>
      <c r="E203" s="4">
        <f>RTD("market.rtd",,"YahooFinanceQuotes",SP[[#This Row],[Symbol]],"LastTradeDate")</f>
        <v>45408</v>
      </c>
      <c r="F203" s="3">
        <f>RTD("market.rtd",,"YahooFinanceQuotes",SP[[#This Row],[Symbol]],"LastTradeTime")</f>
        <v>0.66668981481481482</v>
      </c>
    </row>
    <row r="204" spans="2:6" x14ac:dyDescent="0.25">
      <c r="B204" t="s">
        <v>175</v>
      </c>
      <c r="C204" t="s">
        <v>719</v>
      </c>
      <c r="D204" s="2">
        <f>RTD("market.rtd",,"YahooFinanceQuotes",SP[[#This Row],[Symbol]],"Last")</f>
        <v>95.3</v>
      </c>
      <c r="E204" s="4">
        <f>RTD("market.rtd",,"YahooFinanceQuotes",SP[[#This Row],[Symbol]],"LastTradeDate")</f>
        <v>45408</v>
      </c>
      <c r="F204" s="3">
        <f>RTD("market.rtd",,"YahooFinanceQuotes",SP[[#This Row],[Symbol]],"LastTradeTime")</f>
        <v>0.66668981481481482</v>
      </c>
    </row>
    <row r="205" spans="2:6" x14ac:dyDescent="0.25">
      <c r="B205" t="s">
        <v>488</v>
      </c>
      <c r="C205" t="s">
        <v>720</v>
      </c>
      <c r="D205" s="2">
        <f>RTD("market.rtd",,"YahooFinanceQuotes",SP[[#This Row],[Symbol]],"Last")</f>
        <v>276.97000000000003</v>
      </c>
      <c r="E205" s="4">
        <f>RTD("market.rtd",,"YahooFinanceQuotes",SP[[#This Row],[Symbol]],"LastTradeDate")</f>
        <v>45408</v>
      </c>
      <c r="F205" s="3">
        <f>RTD("market.rtd",,"YahooFinanceQuotes",SP[[#This Row],[Symbol]],"LastTradeTime")</f>
        <v>0.66668981481481482</v>
      </c>
    </row>
    <row r="206" spans="2:6" x14ac:dyDescent="0.25">
      <c r="B206" t="s">
        <v>489</v>
      </c>
      <c r="C206" t="s">
        <v>721</v>
      </c>
      <c r="D206" s="2">
        <f>RTD("market.rtd",,"YahooFinanceQuotes",SP[[#This Row],[Symbol]],"Last")</f>
        <v>202.12</v>
      </c>
      <c r="E206" s="4">
        <f>RTD("market.rtd",,"YahooFinanceQuotes",SP[[#This Row],[Symbol]],"LastTradeDate")</f>
        <v>45408</v>
      </c>
      <c r="F206" s="3">
        <f>RTD("market.rtd",,"YahooFinanceQuotes",SP[[#This Row],[Symbol]],"LastTradeTime")</f>
        <v>0.66668981481481482</v>
      </c>
    </row>
    <row r="207" spans="2:6" x14ac:dyDescent="0.25">
      <c r="B207" t="s">
        <v>439</v>
      </c>
      <c r="C207" t="s">
        <v>722</v>
      </c>
      <c r="D207" s="2">
        <f>RTD("market.rtd",,"YahooFinanceQuotes",SP[[#This Row],[Symbol]],"Last")</f>
        <v>75.98</v>
      </c>
      <c r="E207" s="4">
        <f>RTD("market.rtd",,"YahooFinanceQuotes",SP[[#This Row],[Symbol]],"LastTradeDate")</f>
        <v>45408</v>
      </c>
      <c r="F207" s="3">
        <f>RTD("market.rtd",,"YahooFinanceQuotes",SP[[#This Row],[Symbol]],"LastTradeTime")</f>
        <v>0.66667824074074078</v>
      </c>
    </row>
    <row r="208" spans="2:6" x14ac:dyDescent="0.25">
      <c r="B208" t="s">
        <v>176</v>
      </c>
      <c r="C208" t="s">
        <v>723</v>
      </c>
      <c r="D208" s="2">
        <f>RTD("market.rtd",,"YahooFinanceQuotes",SP[[#This Row],[Symbol]],"Last")</f>
        <v>193.45</v>
      </c>
      <c r="E208" s="4">
        <f>RTD("market.rtd",,"YahooFinanceQuotes",SP[[#This Row],[Symbol]],"LastTradeDate")</f>
        <v>45408</v>
      </c>
      <c r="F208" s="3">
        <f>RTD("market.rtd",,"YahooFinanceQuotes",SP[[#This Row],[Symbol]],"LastTradeTime")</f>
        <v>0.66667824074074078</v>
      </c>
    </row>
    <row r="209" spans="2:6" x14ac:dyDescent="0.25">
      <c r="B209" t="s">
        <v>412</v>
      </c>
      <c r="C209" t="s">
        <v>724</v>
      </c>
      <c r="D209" s="2">
        <f>RTD("market.rtd",,"YahooFinanceQuotes",SP[[#This Row],[Symbol]],"Last")</f>
        <v>17.170000000000002</v>
      </c>
      <c r="E209" s="4">
        <f>RTD("market.rtd",,"YahooFinanceQuotes",SP[[#This Row],[Symbol]],"LastTradeDate")</f>
        <v>45408</v>
      </c>
      <c r="F209" s="3">
        <f>RTD("market.rtd",,"YahooFinanceQuotes",SP[[#This Row],[Symbol]],"LastTradeTime")</f>
        <v>0.66668981481481482</v>
      </c>
    </row>
    <row r="210" spans="2:6" x14ac:dyDescent="0.25">
      <c r="B210" t="s">
        <v>177</v>
      </c>
      <c r="C210" t="s">
        <v>725</v>
      </c>
      <c r="D210" s="2">
        <f>RTD("market.rtd",,"YahooFinanceQuotes",SP[[#This Row],[Symbol]],"Last")</f>
        <v>28</v>
      </c>
      <c r="E210" s="4">
        <f>RTD("market.rtd",,"YahooFinanceQuotes",SP[[#This Row],[Symbol]],"LastTradeDate")</f>
        <v>45408</v>
      </c>
      <c r="F210" s="3">
        <f>RTD("market.rtd",,"YahooFinanceQuotes",SP[[#This Row],[Symbol]],"LastTradeTime")</f>
        <v>0.66668981481481482</v>
      </c>
    </row>
    <row r="211" spans="2:6" x14ac:dyDescent="0.25">
      <c r="B211" t="s">
        <v>178</v>
      </c>
      <c r="C211" t="s">
        <v>726</v>
      </c>
      <c r="D211" s="2">
        <f>RTD("market.rtd",,"YahooFinanceQuotes",SP[[#This Row],[Symbol]],"Last")</f>
        <v>35.32</v>
      </c>
      <c r="E211" s="4">
        <f>RTD("market.rtd",,"YahooFinanceQuotes",SP[[#This Row],[Symbol]],"LastTradeDate")</f>
        <v>45408</v>
      </c>
      <c r="F211" s="3">
        <f>RTD("market.rtd",,"YahooFinanceQuotes",SP[[#This Row],[Symbol]],"LastTradeTime")</f>
        <v>0.66668981481481482</v>
      </c>
    </row>
    <row r="212" spans="2:6" x14ac:dyDescent="0.25">
      <c r="B212" t="s">
        <v>402</v>
      </c>
      <c r="C212" t="s">
        <v>727</v>
      </c>
      <c r="D212" s="2">
        <f>RTD("market.rtd",,"YahooFinanceQuotes",SP[[#This Row],[Symbol]],"Last")</f>
        <v>73.13</v>
      </c>
      <c r="E212" s="4">
        <f>RTD("market.rtd",,"YahooFinanceQuotes",SP[[#This Row],[Symbol]],"LastTradeDate")</f>
        <v>45408</v>
      </c>
      <c r="F212" s="3">
        <f>RTD("market.rtd",,"YahooFinanceQuotes",SP[[#This Row],[Symbol]],"LastTradeTime")</f>
        <v>0.66668981481481482</v>
      </c>
    </row>
    <row r="213" spans="2:6" x14ac:dyDescent="0.25">
      <c r="B213" t="s">
        <v>179</v>
      </c>
      <c r="C213" t="s">
        <v>728</v>
      </c>
      <c r="D213" s="2">
        <f>RTD("market.rtd",,"YahooFinanceQuotes",SP[[#This Row],[Symbol]],"Last")</f>
        <v>18.86</v>
      </c>
      <c r="E213" s="4">
        <f>RTD("market.rtd",,"YahooFinanceQuotes",SP[[#This Row],[Symbol]],"LastTradeDate")</f>
        <v>45408</v>
      </c>
      <c r="F213" s="3">
        <f>RTD("market.rtd",,"YahooFinanceQuotes",SP[[#This Row],[Symbol]],"LastTradeTime")</f>
        <v>0.66668981481481482</v>
      </c>
    </row>
    <row r="214" spans="2:6" x14ac:dyDescent="0.25">
      <c r="B214" t="s">
        <v>180</v>
      </c>
      <c r="C214" t="s">
        <v>729</v>
      </c>
      <c r="D214" s="2">
        <f>RTD("market.rtd",,"YahooFinanceQuotes",SP[[#This Row],[Symbol]],"Last")</f>
        <v>186.16</v>
      </c>
      <c r="E214" s="4">
        <f>RTD("market.rtd",,"YahooFinanceQuotes",SP[[#This Row],[Symbol]],"LastTradeDate")</f>
        <v>45408</v>
      </c>
      <c r="F214" s="3">
        <f>RTD("market.rtd",,"YahooFinanceQuotes",SP[[#This Row],[Symbol]],"LastTradeTime")</f>
        <v>0.66668981481481482</v>
      </c>
    </row>
    <row r="215" spans="2:6" x14ac:dyDescent="0.25">
      <c r="B215" t="s">
        <v>181</v>
      </c>
      <c r="C215" t="s">
        <v>730</v>
      </c>
      <c r="D215" s="2">
        <f>RTD("market.rtd",,"YahooFinanceQuotes",SP[[#This Row],[Symbol]],"Last")</f>
        <v>305.89999999999998</v>
      </c>
      <c r="E215" s="4">
        <f>RTD("market.rtd",,"YahooFinanceQuotes",SP[[#This Row],[Symbol]],"LastTradeDate")</f>
        <v>45408</v>
      </c>
      <c r="F215" s="3">
        <f>RTD("market.rtd",,"YahooFinanceQuotes",SP[[#This Row],[Symbol]],"LastTradeTime")</f>
        <v>0.66668981481481482</v>
      </c>
    </row>
    <row r="216" spans="2:6" x14ac:dyDescent="0.25">
      <c r="B216" t="s">
        <v>490</v>
      </c>
      <c r="C216" t="s">
        <v>731</v>
      </c>
      <c r="D216" s="2">
        <f>RTD("market.rtd",,"YahooFinanceQuotes",SP[[#This Row],[Symbol]],"Last")</f>
        <v>66.400000000000006</v>
      </c>
      <c r="E216" s="4">
        <f>RTD("market.rtd",,"YahooFinanceQuotes",SP[[#This Row],[Symbol]],"LastTradeDate")</f>
        <v>45408</v>
      </c>
      <c r="F216" s="3">
        <f>RTD("market.rtd",,"YahooFinanceQuotes",SP[[#This Row],[Symbol]],"LastTradeTime")</f>
        <v>0.66668981481481482</v>
      </c>
    </row>
    <row r="217" spans="2:6" x14ac:dyDescent="0.25">
      <c r="B217" t="s">
        <v>182</v>
      </c>
      <c r="C217" t="s">
        <v>732</v>
      </c>
      <c r="D217" s="2">
        <f>RTD("market.rtd",,"YahooFinanceQuotes",SP[[#This Row],[Symbol]],"Last")</f>
        <v>167.13</v>
      </c>
      <c r="E217" s="4">
        <f>RTD("market.rtd",,"YahooFinanceQuotes",SP[[#This Row],[Symbol]],"LastTradeDate")</f>
        <v>45408</v>
      </c>
      <c r="F217" s="3">
        <f>RTD("market.rtd",,"YahooFinanceQuotes",SP[[#This Row],[Symbol]],"LastTradeTime")</f>
        <v>0.66668981481481482</v>
      </c>
    </row>
    <row r="218" spans="2:6" x14ac:dyDescent="0.25">
      <c r="B218" t="s">
        <v>183</v>
      </c>
      <c r="C218" t="s">
        <v>733</v>
      </c>
      <c r="D218" s="2">
        <f>RTD("market.rtd",,"YahooFinanceQuotes",SP[[#This Row],[Symbol]],"Last")</f>
        <v>131.69999999999999</v>
      </c>
      <c r="E218" s="4">
        <f>RTD("market.rtd",,"YahooFinanceQuotes",SP[[#This Row],[Symbol]],"LastTradeDate")</f>
        <v>45408</v>
      </c>
      <c r="F218" s="3">
        <f>RTD("market.rtd",,"YahooFinanceQuotes",SP[[#This Row],[Symbol]],"LastTradeTime")</f>
        <v>0.66668981481481482</v>
      </c>
    </row>
    <row r="219" spans="2:6" x14ac:dyDescent="0.25">
      <c r="B219" t="s">
        <v>491</v>
      </c>
      <c r="C219" t="s">
        <v>734</v>
      </c>
      <c r="D219" s="2">
        <f>RTD("market.rtd",,"YahooFinanceQuotes",SP[[#This Row],[Symbol]],"Last")</f>
        <v>499.3</v>
      </c>
      <c r="E219" s="4">
        <f>RTD("market.rtd",,"YahooFinanceQuotes",SP[[#This Row],[Symbol]],"LastTradeDate")</f>
        <v>45408</v>
      </c>
      <c r="F219" s="3">
        <f>RTD("market.rtd",,"YahooFinanceQuotes",SP[[#This Row],[Symbol]],"LastTradeTime")</f>
        <v>0.66668981481481482</v>
      </c>
    </row>
    <row r="220" spans="2:6" x14ac:dyDescent="0.25">
      <c r="B220" t="s">
        <v>492</v>
      </c>
      <c r="C220" t="s">
        <v>735</v>
      </c>
      <c r="D220" s="2">
        <f>RTD("market.rtd",,"YahooFinanceQuotes",SP[[#This Row],[Symbol]],"Last")</f>
        <v>220.66</v>
      </c>
      <c r="E220" s="4">
        <f>RTD("market.rtd",,"YahooFinanceQuotes",SP[[#This Row],[Symbol]],"LastTradeDate")</f>
        <v>45408</v>
      </c>
      <c r="F220" s="3">
        <f>RTD("market.rtd",,"YahooFinanceQuotes",SP[[#This Row],[Symbol]],"LastTradeTime")</f>
        <v>0.66668981481481482</v>
      </c>
    </row>
    <row r="221" spans="2:6" x14ac:dyDescent="0.25">
      <c r="B221" t="s">
        <v>184</v>
      </c>
      <c r="C221" t="s">
        <v>736</v>
      </c>
      <c r="D221" s="2">
        <f>RTD("market.rtd",,"YahooFinanceQuotes",SP[[#This Row],[Symbol]],"Last")</f>
        <v>84.61</v>
      </c>
      <c r="E221" s="4">
        <f>RTD("market.rtd",,"YahooFinanceQuotes",SP[[#This Row],[Symbol]],"LastTradeDate")</f>
        <v>45408</v>
      </c>
      <c r="F221" s="3">
        <f>RTD("market.rtd",,"YahooFinanceQuotes",SP[[#This Row],[Symbol]],"LastTradeTime")</f>
        <v>0.66668981481481482</v>
      </c>
    </row>
    <row r="222" spans="2:6" x14ac:dyDescent="0.25">
      <c r="B222" t="s">
        <v>413</v>
      </c>
      <c r="C222" t="s">
        <v>737</v>
      </c>
      <c r="D222" s="2">
        <f>RTD("market.rtd",,"YahooFinanceQuotes",SP[[#This Row],[Symbol]],"Last")</f>
        <v>122.28</v>
      </c>
      <c r="E222" s="4">
        <f>RTD("market.rtd",,"YahooFinanceQuotes",SP[[#This Row],[Symbol]],"LastTradeDate")</f>
        <v>45408</v>
      </c>
      <c r="F222" s="3">
        <f>RTD("market.rtd",,"YahooFinanceQuotes",SP[[#This Row],[Symbol]],"LastTradeTime")</f>
        <v>0.66667824074074078</v>
      </c>
    </row>
    <row r="223" spans="2:6" x14ac:dyDescent="0.25">
      <c r="B223" t="s">
        <v>493</v>
      </c>
      <c r="C223" t="s">
        <v>738</v>
      </c>
      <c r="D223" s="2">
        <f>RTD("market.rtd",,"YahooFinanceQuotes",SP[[#This Row],[Symbol]],"Last")</f>
        <v>51.68</v>
      </c>
      <c r="E223" s="4">
        <f>RTD("market.rtd",,"YahooFinanceQuotes",SP[[#This Row],[Symbol]],"LastTradeDate")</f>
        <v>45408</v>
      </c>
      <c r="F223" s="3">
        <f>RTD("market.rtd",,"YahooFinanceQuotes",SP[[#This Row],[Symbol]],"LastTradeTime")</f>
        <v>0.66667824074074078</v>
      </c>
    </row>
    <row r="224" spans="2:6" x14ac:dyDescent="0.25">
      <c r="B224" t="s">
        <v>185</v>
      </c>
      <c r="C224" t="s">
        <v>739</v>
      </c>
      <c r="D224" s="2">
        <f>RTD("market.rtd",,"YahooFinanceQuotes",SP[[#This Row],[Symbol]],"Last")</f>
        <v>31.88</v>
      </c>
      <c r="E224" s="4">
        <f>RTD("market.rtd",,"YahooFinanceQuotes",SP[[#This Row],[Symbol]],"LastTradeDate")</f>
        <v>45408</v>
      </c>
      <c r="F224" s="3">
        <f>RTD("market.rtd",,"YahooFinanceQuotes",SP[[#This Row],[Symbol]],"LastTradeTime")</f>
        <v>0.66667824074074078</v>
      </c>
    </row>
    <row r="225" spans="2:6" x14ac:dyDescent="0.25">
      <c r="B225" t="s">
        <v>187</v>
      </c>
      <c r="C225" t="s">
        <v>740</v>
      </c>
      <c r="D225" s="2">
        <f>RTD("market.rtd",,"YahooFinanceQuotes",SP[[#This Row],[Symbol]],"Last")</f>
        <v>636.54999999999995</v>
      </c>
      <c r="E225" s="4">
        <f>RTD("market.rtd",,"YahooFinanceQuotes",SP[[#This Row],[Symbol]],"LastTradeDate")</f>
        <v>45408</v>
      </c>
      <c r="F225" s="3">
        <f>RTD("market.rtd",,"YahooFinanceQuotes",SP[[#This Row],[Symbol]],"LastTradeTime")</f>
        <v>0.66667824074074078</v>
      </c>
    </row>
    <row r="226" spans="2:6" x14ac:dyDescent="0.25">
      <c r="B226" t="s">
        <v>189</v>
      </c>
      <c r="C226" t="s">
        <v>190</v>
      </c>
      <c r="D226" s="2">
        <f>RTD("market.rtd",,"YahooFinanceQuotes",SP[[#This Row],[Symbol]],"Last")</f>
        <v>33.83</v>
      </c>
      <c r="E226" s="4">
        <f>RTD("market.rtd",,"YahooFinanceQuotes",SP[[#This Row],[Symbol]],"LastTradeDate")</f>
        <v>45408</v>
      </c>
      <c r="F226" s="3">
        <f>RTD("market.rtd",,"YahooFinanceQuotes",SP[[#This Row],[Symbol]],"LastTradeTime")</f>
        <v>0.66668981481481482</v>
      </c>
    </row>
    <row r="227" spans="2:6" x14ac:dyDescent="0.25">
      <c r="B227" t="s">
        <v>191</v>
      </c>
      <c r="C227" t="s">
        <v>741</v>
      </c>
      <c r="D227" s="2">
        <f>RTD("market.rtd",,"YahooFinanceQuotes",SP[[#This Row],[Symbol]],"Last")</f>
        <v>31.47</v>
      </c>
      <c r="E227" s="4">
        <f>RTD("market.rtd",,"YahooFinanceQuotes",SP[[#This Row],[Symbol]],"LastTradeDate")</f>
        <v>45408</v>
      </c>
      <c r="F227" s="3">
        <f>RTD("market.rtd",,"YahooFinanceQuotes",SP[[#This Row],[Symbol]],"LastTradeTime")</f>
        <v>0.66668981481481482</v>
      </c>
    </row>
    <row r="228" spans="2:6" x14ac:dyDescent="0.25">
      <c r="B228" t="s">
        <v>494</v>
      </c>
      <c r="C228" t="s">
        <v>742</v>
      </c>
      <c r="D228" s="2">
        <f>RTD("market.rtd",,"YahooFinanceQuotes",SP[[#This Row],[Symbol]],"Last")</f>
        <v>88.4</v>
      </c>
      <c r="E228" s="4">
        <f>RTD("market.rtd",,"YahooFinanceQuotes",SP[[#This Row],[Symbol]],"LastTradeDate")</f>
        <v>45408</v>
      </c>
      <c r="F228" s="3">
        <f>RTD("market.rtd",,"YahooFinanceQuotes",SP[[#This Row],[Symbol]],"LastTradeTime")</f>
        <v>0.66668981481481482</v>
      </c>
    </row>
    <row r="229" spans="2:6" x14ac:dyDescent="0.25">
      <c r="B229" t="s">
        <v>495</v>
      </c>
      <c r="C229" t="s">
        <v>743</v>
      </c>
      <c r="D229" s="2">
        <f>RTD("market.rtd",,"YahooFinanceQuotes",SP[[#This Row],[Symbol]],"Last")</f>
        <v>234.88</v>
      </c>
      <c r="E229" s="4">
        <f>RTD("market.rtd",,"YahooFinanceQuotes",SP[[#This Row],[Symbol]],"LastTradeDate")</f>
        <v>45408</v>
      </c>
      <c r="F229" s="3">
        <f>RTD("market.rtd",,"YahooFinanceQuotes",SP[[#This Row],[Symbol]],"LastTradeTime")</f>
        <v>0.66668981481481482</v>
      </c>
    </row>
    <row r="230" spans="2:6" x14ac:dyDescent="0.25">
      <c r="B230" t="s">
        <v>192</v>
      </c>
      <c r="C230" t="s">
        <v>744</v>
      </c>
      <c r="D230" s="2">
        <f>RTD("market.rtd",,"YahooFinanceQuotes",SP[[#This Row],[Symbol]],"Last")</f>
        <v>93.5</v>
      </c>
      <c r="E230" s="4">
        <f>RTD("market.rtd",,"YahooFinanceQuotes",SP[[#This Row],[Symbol]],"LastTradeDate")</f>
        <v>45408</v>
      </c>
      <c r="F230" s="3">
        <f>RTD("market.rtd",,"YahooFinanceQuotes",SP[[#This Row],[Symbol]],"LastTradeTime")</f>
        <v>0.66668981481481482</v>
      </c>
    </row>
    <row r="231" spans="2:6" x14ac:dyDescent="0.25">
      <c r="B231" t="s">
        <v>193</v>
      </c>
      <c r="C231" t="s">
        <v>745</v>
      </c>
      <c r="D231" s="2">
        <f>RTD("market.rtd",,"YahooFinanceQuotes",SP[[#This Row],[Symbol]],"Last")</f>
        <v>77.52</v>
      </c>
      <c r="E231" s="4">
        <f>RTD("market.rtd",,"YahooFinanceQuotes",SP[[#This Row],[Symbol]],"LastTradeDate")</f>
        <v>45408</v>
      </c>
      <c r="F231" s="3">
        <f>RTD("market.rtd",,"YahooFinanceQuotes",SP[[#This Row],[Symbol]],"LastTradeTime")</f>
        <v>0.66668981481481482</v>
      </c>
    </row>
    <row r="232" spans="2:6" x14ac:dyDescent="0.25">
      <c r="B232" t="s">
        <v>194</v>
      </c>
      <c r="C232" t="s">
        <v>746</v>
      </c>
      <c r="D232" s="2">
        <f>RTD("market.rtd",,"YahooFinanceQuotes",SP[[#This Row],[Symbol]],"Last")</f>
        <v>375.33</v>
      </c>
      <c r="E232" s="4">
        <f>RTD("market.rtd",,"YahooFinanceQuotes",SP[[#This Row],[Symbol]],"LastTradeDate")</f>
        <v>45408</v>
      </c>
      <c r="F232" s="3">
        <f>RTD("market.rtd",,"YahooFinanceQuotes",SP[[#This Row],[Symbol]],"LastTradeTime")</f>
        <v>0.66667824074074078</v>
      </c>
    </row>
    <row r="233" spans="2:6" x14ac:dyDescent="0.25">
      <c r="B233" t="s">
        <v>496</v>
      </c>
      <c r="C233" t="s">
        <v>747</v>
      </c>
      <c r="D233" s="2">
        <f>RTD("market.rtd",,"YahooFinanceQuotes",SP[[#This Row],[Symbol]],"Last")</f>
        <v>448.78</v>
      </c>
      <c r="E233" s="4">
        <f>RTD("market.rtd",,"YahooFinanceQuotes",SP[[#This Row],[Symbol]],"LastTradeDate")</f>
        <v>45408</v>
      </c>
      <c r="F233" s="3">
        <f>RTD("market.rtd",,"YahooFinanceQuotes",SP[[#This Row],[Symbol]],"LastTradeTime")</f>
        <v>0.66668981481481482</v>
      </c>
    </row>
    <row r="234" spans="2:6" x14ac:dyDescent="0.25">
      <c r="B234" t="s">
        <v>195</v>
      </c>
      <c r="C234" t="s">
        <v>748</v>
      </c>
      <c r="D234" s="2">
        <f>RTD("market.rtd",,"YahooFinanceQuotes",SP[[#This Row],[Symbol]],"Last")</f>
        <v>248.28</v>
      </c>
      <c r="E234" s="4">
        <f>RTD("market.rtd",,"YahooFinanceQuotes",SP[[#This Row],[Symbol]],"LastTradeDate")</f>
        <v>45408</v>
      </c>
      <c r="F234" s="3">
        <f>RTD("market.rtd",,"YahooFinanceQuotes",SP[[#This Row],[Symbol]],"LastTradeTime")</f>
        <v>0.66668981481481482</v>
      </c>
    </row>
    <row r="235" spans="2:6" x14ac:dyDescent="0.25">
      <c r="B235" t="s">
        <v>196</v>
      </c>
      <c r="C235" t="s">
        <v>749</v>
      </c>
      <c r="D235" s="2">
        <f>RTD("market.rtd",,"YahooFinanceQuotes",SP[[#This Row],[Symbol]],"Last")</f>
        <v>14.67</v>
      </c>
      <c r="E235" s="4">
        <f>RTD("market.rtd",,"YahooFinanceQuotes",SP[[#This Row],[Symbol]],"LastTradeDate")</f>
        <v>45408</v>
      </c>
      <c r="F235" s="3">
        <f>RTD("market.rtd",,"YahooFinanceQuotes",SP[[#This Row],[Symbol]],"LastTradeTime")</f>
        <v>0.66667824074074078</v>
      </c>
    </row>
    <row r="236" spans="2:6" x14ac:dyDescent="0.25">
      <c r="B236" t="s">
        <v>497</v>
      </c>
      <c r="C236" t="s">
        <v>750</v>
      </c>
      <c r="D236" s="2">
        <f>RTD("market.rtd",,"YahooFinanceQuotes",SP[[#This Row],[Symbol]],"Last")</f>
        <v>144.91</v>
      </c>
      <c r="E236" s="4">
        <f>RTD("market.rtd",,"YahooFinanceQuotes",SP[[#This Row],[Symbol]],"LastTradeDate")</f>
        <v>45408</v>
      </c>
      <c r="F236" s="3">
        <f>RTD("market.rtd",,"YahooFinanceQuotes",SP[[#This Row],[Symbol]],"LastTradeTime")</f>
        <v>0.66668981481481482</v>
      </c>
    </row>
    <row r="237" spans="2:6" x14ac:dyDescent="0.25">
      <c r="B237" t="s">
        <v>414</v>
      </c>
      <c r="C237" t="s">
        <v>751</v>
      </c>
      <c r="D237" s="2">
        <f>RTD("market.rtd",,"YahooFinanceQuotes",SP[[#This Row],[Symbol]],"Last")</f>
        <v>162.01</v>
      </c>
      <c r="E237" s="4">
        <f>RTD("market.rtd",,"YahooFinanceQuotes",SP[[#This Row],[Symbol]],"LastTradeDate")</f>
        <v>45408</v>
      </c>
      <c r="F237" s="3">
        <f>RTD("market.rtd",,"YahooFinanceQuotes",SP[[#This Row],[Symbol]],"LastTradeTime")</f>
        <v>0.66668981481481482</v>
      </c>
    </row>
    <row r="238" spans="2:6" x14ac:dyDescent="0.25">
      <c r="B238" t="s">
        <v>197</v>
      </c>
      <c r="C238" t="s">
        <v>752</v>
      </c>
      <c r="D238" s="2">
        <f>RTD("market.rtd",,"YahooFinanceQuotes",SP[[#This Row],[Symbol]],"Last")</f>
        <v>65.11</v>
      </c>
      <c r="E238" s="4">
        <f>RTD("market.rtd",,"YahooFinanceQuotes",SP[[#This Row],[Symbol]],"LastTradeDate")</f>
        <v>45408</v>
      </c>
      <c r="F238" s="3">
        <f>RTD("market.rtd",,"YahooFinanceQuotes",SP[[#This Row],[Symbol]],"LastTradeTime")</f>
        <v>0.66667824074074078</v>
      </c>
    </row>
    <row r="239" spans="2:6" x14ac:dyDescent="0.25">
      <c r="B239" t="s">
        <v>498</v>
      </c>
      <c r="C239" t="s">
        <v>753</v>
      </c>
      <c r="D239" s="2">
        <f>RTD("market.rtd",,"YahooFinanceQuotes",SP[[#This Row],[Symbol]],"Last")</f>
        <v>164.88</v>
      </c>
      <c r="E239" s="4">
        <f>RTD("market.rtd",,"YahooFinanceQuotes",SP[[#This Row],[Symbol]],"LastTradeDate")</f>
        <v>45408</v>
      </c>
      <c r="F239" s="3">
        <f>RTD("market.rtd",,"YahooFinanceQuotes",SP[[#This Row],[Symbol]],"LastTradeTime")</f>
        <v>0.66668981481481482</v>
      </c>
    </row>
    <row r="240" spans="2:6" x14ac:dyDescent="0.25">
      <c r="B240" t="s">
        <v>198</v>
      </c>
      <c r="C240" t="s">
        <v>199</v>
      </c>
      <c r="D240" s="2">
        <f>RTD("market.rtd",,"YahooFinanceQuotes",SP[[#This Row],[Symbol]],"Last")</f>
        <v>146.13999999999999</v>
      </c>
      <c r="E240" s="4">
        <f>RTD("market.rtd",,"YahooFinanceQuotes",SP[[#This Row],[Symbol]],"LastTradeDate")</f>
        <v>45408</v>
      </c>
      <c r="F240" s="3">
        <f>RTD("market.rtd",,"YahooFinanceQuotes",SP[[#This Row],[Symbol]],"LastTradeTime")</f>
        <v>0.66668981481481482</v>
      </c>
    </row>
    <row r="241" spans="2:6" x14ac:dyDescent="0.25">
      <c r="B241" t="s">
        <v>200</v>
      </c>
      <c r="C241" t="s">
        <v>754</v>
      </c>
      <c r="D241" s="2">
        <f>RTD("market.rtd",,"YahooFinanceQuotes",SP[[#This Row],[Symbol]],"Last")</f>
        <v>34.71</v>
      </c>
      <c r="E241" s="4">
        <f>RTD("market.rtd",,"YahooFinanceQuotes",SP[[#This Row],[Symbol]],"LastTradeDate")</f>
        <v>45408</v>
      </c>
      <c r="F241" s="3">
        <f>RTD("market.rtd",,"YahooFinanceQuotes",SP[[#This Row],[Symbol]],"LastTradeTime")</f>
        <v>0.66668981481481482</v>
      </c>
    </row>
    <row r="242" spans="2:6" x14ac:dyDescent="0.25">
      <c r="B242" t="s">
        <v>201</v>
      </c>
      <c r="C242" t="s">
        <v>755</v>
      </c>
      <c r="D242" s="2">
        <f>RTD("market.rtd",,"YahooFinanceQuotes",SP[[#This Row],[Symbol]],"Last")</f>
        <v>193.49</v>
      </c>
      <c r="E242" s="4">
        <f>RTD("market.rtd",,"YahooFinanceQuotes",SP[[#This Row],[Symbol]],"LastTradeDate")</f>
        <v>45408</v>
      </c>
      <c r="F242" s="3">
        <f>RTD("market.rtd",,"YahooFinanceQuotes",SP[[#This Row],[Symbol]],"LastTradeTime")</f>
        <v>0.66668981481481482</v>
      </c>
    </row>
    <row r="243" spans="2:6" x14ac:dyDescent="0.25">
      <c r="B243" t="s">
        <v>202</v>
      </c>
      <c r="C243" t="s">
        <v>203</v>
      </c>
      <c r="D243" s="2">
        <f>RTD("market.rtd",,"YahooFinanceQuotes",SP[[#This Row],[Symbol]],"Last")</f>
        <v>57.73</v>
      </c>
      <c r="E243" s="4">
        <f>RTD("market.rtd",,"YahooFinanceQuotes",SP[[#This Row],[Symbol]],"LastTradeDate")</f>
        <v>45408</v>
      </c>
      <c r="F243" s="3">
        <f>RTD("market.rtd",,"YahooFinanceQuotes",SP[[#This Row],[Symbol]],"LastTradeTime")</f>
        <v>0.66668981481481482</v>
      </c>
    </row>
    <row r="244" spans="2:6" x14ac:dyDescent="0.25">
      <c r="B244" t="s">
        <v>204</v>
      </c>
      <c r="C244" t="s">
        <v>756</v>
      </c>
      <c r="D244" s="2">
        <f>RTD("market.rtd",,"YahooFinanceQuotes",SP[[#This Row],[Symbol]],"Last")</f>
        <v>14.7</v>
      </c>
      <c r="E244" s="4">
        <f>RTD("market.rtd",,"YahooFinanceQuotes",SP[[#This Row],[Symbol]],"LastTradeDate")</f>
        <v>45408</v>
      </c>
      <c r="F244" s="3">
        <f>RTD("market.rtd",,"YahooFinanceQuotes",SP[[#This Row],[Symbol]],"LastTradeTime")</f>
        <v>0.66668981481481482</v>
      </c>
    </row>
    <row r="245" spans="2:6" x14ac:dyDescent="0.25">
      <c r="B245" t="s">
        <v>499</v>
      </c>
      <c r="C245" t="s">
        <v>757</v>
      </c>
      <c r="D245" s="2">
        <f>RTD("market.rtd",,"YahooFinanceQuotes",SP[[#This Row],[Symbol]],"Last")</f>
        <v>148.55000000000001</v>
      </c>
      <c r="E245" s="4">
        <f>RTD("market.rtd",,"YahooFinanceQuotes",SP[[#This Row],[Symbol]],"LastTradeDate")</f>
        <v>45408</v>
      </c>
      <c r="F245" s="3">
        <f>RTD("market.rtd",,"YahooFinanceQuotes",SP[[#This Row],[Symbol]],"LastTradeTime")</f>
        <v>0.66667824074074078</v>
      </c>
    </row>
    <row r="246" spans="2:6" x14ac:dyDescent="0.25">
      <c r="B246" t="s">
        <v>415</v>
      </c>
      <c r="C246" t="s">
        <v>758</v>
      </c>
      <c r="D246" s="2">
        <f>RTD("market.rtd",,"YahooFinanceQuotes",SP[[#This Row],[Symbol]],"Last")</f>
        <v>38.159999999999997</v>
      </c>
      <c r="E246" s="4">
        <f>RTD("market.rtd",,"YahooFinanceQuotes",SP[[#This Row],[Symbol]],"LastTradeDate")</f>
        <v>45408</v>
      </c>
      <c r="F246" s="3">
        <f>RTD("market.rtd",,"YahooFinanceQuotes",SP[[#This Row],[Symbol]],"LastTradeTime")</f>
        <v>0.66667824074074078</v>
      </c>
    </row>
    <row r="247" spans="2:6" x14ac:dyDescent="0.25">
      <c r="B247" t="s">
        <v>205</v>
      </c>
      <c r="C247" t="s">
        <v>759</v>
      </c>
      <c r="D247" s="2">
        <f>RTD("market.rtd",,"YahooFinanceQuotes",SP[[#This Row],[Symbol]],"Last")</f>
        <v>18.38</v>
      </c>
      <c r="E247" s="4">
        <f>RTD("market.rtd",,"YahooFinanceQuotes",SP[[#This Row],[Symbol]],"LastTradeDate")</f>
        <v>45408</v>
      </c>
      <c r="F247" s="3">
        <f>RTD("market.rtd",,"YahooFinanceQuotes",SP[[#This Row],[Symbol]],"LastTradeTime")</f>
        <v>0.66668981481481482</v>
      </c>
    </row>
    <row r="248" spans="2:6" x14ac:dyDescent="0.25">
      <c r="B248" t="s">
        <v>206</v>
      </c>
      <c r="C248" t="s">
        <v>760</v>
      </c>
      <c r="D248" s="2">
        <f>RTD("market.rtd",,"YahooFinanceQuotes",SP[[#This Row],[Symbol]],"Last")</f>
        <v>706.26</v>
      </c>
      <c r="E248" s="4">
        <f>RTD("market.rtd",,"YahooFinanceQuotes",SP[[#This Row],[Symbol]],"LastTradeDate")</f>
        <v>45408</v>
      </c>
      <c r="F248" s="3">
        <f>RTD("market.rtd",,"YahooFinanceQuotes",SP[[#This Row],[Symbol]],"LastTradeTime")</f>
        <v>0.66668981481481482</v>
      </c>
    </row>
    <row r="249" spans="2:6" x14ac:dyDescent="0.25">
      <c r="B249" t="s">
        <v>207</v>
      </c>
      <c r="C249" t="s">
        <v>761</v>
      </c>
      <c r="D249" s="2">
        <f>RTD("market.rtd",,"YahooFinanceQuotes",SP[[#This Row],[Symbol]],"Last")</f>
        <v>135.24</v>
      </c>
      <c r="E249" s="4">
        <f>RTD("market.rtd",,"YahooFinanceQuotes",SP[[#This Row],[Symbol]],"LastTradeDate")</f>
        <v>45408</v>
      </c>
      <c r="F249" s="3">
        <f>RTD("market.rtd",,"YahooFinanceQuotes",SP[[#This Row],[Symbol]],"LastTradeTime")</f>
        <v>0.66668981481481482</v>
      </c>
    </row>
    <row r="250" spans="2:6" x14ac:dyDescent="0.25">
      <c r="B250" t="s">
        <v>208</v>
      </c>
      <c r="C250" t="s">
        <v>762</v>
      </c>
      <c r="D250" s="2">
        <f>RTD("market.rtd",,"YahooFinanceQuotes",SP[[#This Row],[Symbol]],"Last")</f>
        <v>18.68</v>
      </c>
      <c r="E250" s="4">
        <f>RTD("market.rtd",,"YahooFinanceQuotes",SP[[#This Row],[Symbol]],"LastTradeDate")</f>
        <v>45408</v>
      </c>
      <c r="F250" s="3">
        <f>RTD("market.rtd",,"YahooFinanceQuotes",SP[[#This Row],[Symbol]],"LastTradeTime")</f>
        <v>0.66668981481481482</v>
      </c>
    </row>
    <row r="251" spans="2:6" x14ac:dyDescent="0.25">
      <c r="B251" t="s">
        <v>209</v>
      </c>
      <c r="C251" t="s">
        <v>763</v>
      </c>
      <c r="D251" s="2">
        <f>RTD("market.rtd",,"YahooFinanceQuotes",SP[[#This Row],[Symbol]],"Last")</f>
        <v>69.59</v>
      </c>
      <c r="E251" s="4">
        <f>RTD("market.rtd",,"YahooFinanceQuotes",SP[[#This Row],[Symbol]],"LastTradeDate")</f>
        <v>45408</v>
      </c>
      <c r="F251" s="3">
        <f>RTD("market.rtd",,"YahooFinanceQuotes",SP[[#This Row],[Symbol]],"LastTradeTime")</f>
        <v>0.66668981481481482</v>
      </c>
    </row>
    <row r="252" spans="2:6" x14ac:dyDescent="0.25">
      <c r="B252" t="s">
        <v>210</v>
      </c>
      <c r="C252" t="s">
        <v>211</v>
      </c>
      <c r="D252" s="2">
        <f>RTD("market.rtd",,"YahooFinanceQuotes",SP[[#This Row],[Symbol]],"Last")</f>
        <v>61.74</v>
      </c>
      <c r="E252" s="4">
        <f>RTD("market.rtd",,"YahooFinanceQuotes",SP[[#This Row],[Symbol]],"LastTradeDate")</f>
        <v>45408</v>
      </c>
      <c r="F252" s="3">
        <f>RTD("market.rtd",,"YahooFinanceQuotes",SP[[#This Row],[Symbol]],"LastTradeTime")</f>
        <v>0.66668981481481482</v>
      </c>
    </row>
    <row r="253" spans="2:6" x14ac:dyDescent="0.25">
      <c r="B253" t="s">
        <v>212</v>
      </c>
      <c r="C253" t="s">
        <v>764</v>
      </c>
      <c r="D253" s="2">
        <f>RTD("market.rtd",,"YahooFinanceQuotes",SP[[#This Row],[Symbol]],"Last")</f>
        <v>55.49</v>
      </c>
      <c r="E253" s="4">
        <f>RTD("market.rtd",,"YahooFinanceQuotes",SP[[#This Row],[Symbol]],"LastTradeDate")</f>
        <v>45408</v>
      </c>
      <c r="F253" s="3">
        <f>RTD("market.rtd",,"YahooFinanceQuotes",SP[[#This Row],[Symbol]],"LastTradeTime")</f>
        <v>0.66668981481481482</v>
      </c>
    </row>
    <row r="254" spans="2:6" x14ac:dyDescent="0.25">
      <c r="B254" t="s">
        <v>213</v>
      </c>
      <c r="C254" t="s">
        <v>765</v>
      </c>
      <c r="D254" s="2">
        <f>RTD("market.rtd",,"YahooFinanceQuotes",SP[[#This Row],[Symbol]],"Last")</f>
        <v>75.459999999999994</v>
      </c>
      <c r="E254" s="4">
        <f>RTD("market.rtd",,"YahooFinanceQuotes",SP[[#This Row],[Symbol]],"LastTradeDate")</f>
        <v>45408</v>
      </c>
      <c r="F254" s="3">
        <f>RTD("market.rtd",,"YahooFinanceQuotes",SP[[#This Row],[Symbol]],"LastTradeTime")</f>
        <v>0.66668981481481482</v>
      </c>
    </row>
    <row r="255" spans="2:6" x14ac:dyDescent="0.25">
      <c r="B255" t="s">
        <v>500</v>
      </c>
      <c r="C255" t="s">
        <v>766</v>
      </c>
      <c r="D255" s="2">
        <f>RTD("market.rtd",,"YahooFinanceQuotes",SP[[#This Row],[Symbol]],"Last")</f>
        <v>130.36000000000001</v>
      </c>
      <c r="E255" s="4">
        <f>RTD("market.rtd",,"YahooFinanceQuotes",SP[[#This Row],[Symbol]],"LastTradeDate")</f>
        <v>45408</v>
      </c>
      <c r="F255" s="3">
        <f>RTD("market.rtd",,"YahooFinanceQuotes",SP[[#This Row],[Symbol]],"LastTradeTime")</f>
        <v>0.66668981481481482</v>
      </c>
    </row>
    <row r="256" spans="2:6" x14ac:dyDescent="0.25">
      <c r="B256" t="s">
        <v>214</v>
      </c>
      <c r="C256" t="s">
        <v>767</v>
      </c>
      <c r="D256" s="2">
        <f>RTD("market.rtd",,"YahooFinanceQuotes",SP[[#This Row],[Symbol]],"Last")</f>
        <v>17.989999999999998</v>
      </c>
      <c r="E256" s="4">
        <f>RTD("market.rtd",,"YahooFinanceQuotes",SP[[#This Row],[Symbol]],"LastTradeDate")</f>
        <v>45408</v>
      </c>
      <c r="F256" s="3">
        <f>RTD("market.rtd",,"YahooFinanceQuotes",SP[[#This Row],[Symbol]],"LastTradeTime")</f>
        <v>0.66668981481481482</v>
      </c>
    </row>
    <row r="257" spans="2:6" x14ac:dyDescent="0.25">
      <c r="B257" t="s">
        <v>215</v>
      </c>
      <c r="C257" t="s">
        <v>768</v>
      </c>
      <c r="D257" s="2">
        <f>RTD("market.rtd",,"YahooFinanceQuotes",SP[[#This Row],[Symbol]],"Last")</f>
        <v>154.29</v>
      </c>
      <c r="E257" s="4">
        <f>RTD("market.rtd",,"YahooFinanceQuotes",SP[[#This Row],[Symbol]],"LastTradeDate")</f>
        <v>45408</v>
      </c>
      <c r="F257" s="3">
        <f>RTD("market.rtd",,"YahooFinanceQuotes",SP[[#This Row],[Symbol]],"LastTradeTime")</f>
        <v>0.66668981481481482</v>
      </c>
    </row>
    <row r="258" spans="2:6" x14ac:dyDescent="0.25">
      <c r="B258" t="s">
        <v>216</v>
      </c>
      <c r="C258" t="s">
        <v>769</v>
      </c>
      <c r="D258" s="2">
        <f>RTD("market.rtd",,"YahooFinanceQuotes",SP[[#This Row],[Symbol]],"Last")</f>
        <v>198.4</v>
      </c>
      <c r="E258" s="4">
        <f>RTD("market.rtd",,"YahooFinanceQuotes",SP[[#This Row],[Symbol]],"LastTradeDate")</f>
        <v>45408</v>
      </c>
      <c r="F258" s="3">
        <f>RTD("market.rtd",,"YahooFinanceQuotes",SP[[#This Row],[Symbol]],"LastTradeTime")</f>
        <v>0.66668981481481482</v>
      </c>
    </row>
    <row r="259" spans="2:6" x14ac:dyDescent="0.25">
      <c r="B259" t="s">
        <v>501</v>
      </c>
      <c r="C259" t="s">
        <v>770</v>
      </c>
      <c r="D259" s="2">
        <f>RTD("market.rtd",,"YahooFinanceQuotes",SP[[#This Row],[Symbol]],"Last")</f>
        <v>214.54</v>
      </c>
      <c r="E259" s="4">
        <f>RTD("market.rtd",,"YahooFinanceQuotes",SP[[#This Row],[Symbol]],"LastTradeDate")</f>
        <v>45408</v>
      </c>
      <c r="F259" s="3">
        <f>RTD("market.rtd",,"YahooFinanceQuotes",SP[[#This Row],[Symbol]],"LastTradeTime")</f>
        <v>0.66668981481481482</v>
      </c>
    </row>
    <row r="260" spans="2:6" x14ac:dyDescent="0.25">
      <c r="B260" t="s">
        <v>502</v>
      </c>
      <c r="C260" t="s">
        <v>771</v>
      </c>
      <c r="D260" s="2">
        <f>RTD("market.rtd",,"YahooFinanceQuotes",SP[[#This Row],[Symbol]],"Last")</f>
        <v>443.18</v>
      </c>
      <c r="E260" s="4">
        <f>RTD("market.rtd",,"YahooFinanceQuotes",SP[[#This Row],[Symbol]],"LastTradeDate")</f>
        <v>45408</v>
      </c>
      <c r="F260" s="3">
        <f>RTD("market.rtd",,"YahooFinanceQuotes",SP[[#This Row],[Symbol]],"LastTradeTime")</f>
        <v>0.66667824074074078</v>
      </c>
    </row>
    <row r="261" spans="2:6" x14ac:dyDescent="0.25">
      <c r="B261" t="s">
        <v>440</v>
      </c>
      <c r="C261" t="s">
        <v>772</v>
      </c>
      <c r="D261" s="2">
        <f>RTD("market.rtd",,"YahooFinanceQuotes",SP[[#This Row],[Symbol]],"Last")</f>
        <v>43.64</v>
      </c>
      <c r="E261" s="4">
        <f>RTD("market.rtd",,"YahooFinanceQuotes",SP[[#This Row],[Symbol]],"LastTradeDate")</f>
        <v>45408</v>
      </c>
      <c r="F261" s="3">
        <f>RTD("market.rtd",,"YahooFinanceQuotes",SP[[#This Row],[Symbol]],"LastTradeTime")</f>
        <v>0.66667824074074078</v>
      </c>
    </row>
    <row r="262" spans="2:6" x14ac:dyDescent="0.25">
      <c r="B262" t="s">
        <v>217</v>
      </c>
      <c r="C262" t="s">
        <v>218</v>
      </c>
      <c r="D262" s="2">
        <f>RTD("market.rtd",,"YahooFinanceQuotes",SP[[#This Row],[Symbol]],"Last")</f>
        <v>733.51</v>
      </c>
      <c r="E262" s="4">
        <f>RTD("market.rtd",,"YahooFinanceQuotes",SP[[#This Row],[Symbol]],"LastTradeDate")</f>
        <v>45408</v>
      </c>
      <c r="F262" s="3">
        <f>RTD("market.rtd",,"YahooFinanceQuotes",SP[[#This Row],[Symbol]],"LastTradeTime")</f>
        <v>0.66668981481481482</v>
      </c>
    </row>
    <row r="263" spans="2:6" x14ac:dyDescent="0.25">
      <c r="B263" t="s">
        <v>219</v>
      </c>
      <c r="C263" t="s">
        <v>773</v>
      </c>
      <c r="D263" s="2">
        <f>RTD("market.rtd",,"YahooFinanceQuotes",SP[[#This Row],[Symbol]],"Last")</f>
        <v>461.29</v>
      </c>
      <c r="E263" s="4">
        <f>RTD("market.rtd",,"YahooFinanceQuotes",SP[[#This Row],[Symbol]],"LastTradeDate")</f>
        <v>45408</v>
      </c>
      <c r="F263" s="3">
        <f>RTD("market.rtd",,"YahooFinanceQuotes",SP[[#This Row],[Symbol]],"LastTradeTime")</f>
        <v>0.66668981481481482</v>
      </c>
    </row>
    <row r="264" spans="2:6" x14ac:dyDescent="0.25">
      <c r="B264" t="s">
        <v>220</v>
      </c>
      <c r="C264" t="s">
        <v>774</v>
      </c>
      <c r="D264" s="2">
        <f>RTD("market.rtd",,"YahooFinanceQuotes",SP[[#This Row],[Symbol]],"Last")</f>
        <v>27.81</v>
      </c>
      <c r="E264" s="4">
        <f>RTD("market.rtd",,"YahooFinanceQuotes",SP[[#This Row],[Symbol]],"LastTradeDate")</f>
        <v>45408</v>
      </c>
      <c r="F264" s="3">
        <f>RTD("market.rtd",,"YahooFinanceQuotes",SP[[#This Row],[Symbol]],"LastTradeTime")</f>
        <v>0.66668981481481482</v>
      </c>
    </row>
    <row r="265" spans="2:6" x14ac:dyDescent="0.25">
      <c r="B265" t="s">
        <v>441</v>
      </c>
      <c r="C265" t="s">
        <v>442</v>
      </c>
      <c r="D265" s="2">
        <f>RTD("market.rtd",,"YahooFinanceQuotes",SP[[#This Row],[Symbol]],"Last")</f>
        <v>49.59</v>
      </c>
      <c r="E265" s="4">
        <f>RTD("market.rtd",,"YahooFinanceQuotes",SP[[#This Row],[Symbol]],"LastTradeDate")</f>
        <v>45408</v>
      </c>
      <c r="F265" s="3">
        <f>RTD("market.rtd",,"YahooFinanceQuotes",SP[[#This Row],[Symbol]],"LastTradeTime")</f>
        <v>0.66667824074074078</v>
      </c>
    </row>
    <row r="266" spans="2:6" x14ac:dyDescent="0.25">
      <c r="B266" t="s">
        <v>221</v>
      </c>
      <c r="C266" t="s">
        <v>775</v>
      </c>
      <c r="D266" s="2">
        <f>RTD("market.rtd",,"YahooFinanceQuotes",SP[[#This Row],[Symbol]],"Last")</f>
        <v>229.87</v>
      </c>
      <c r="E266" s="4">
        <f>RTD("market.rtd",,"YahooFinanceQuotes",SP[[#This Row],[Symbol]],"LastTradeDate")</f>
        <v>45408</v>
      </c>
      <c r="F266" s="3">
        <f>RTD("market.rtd",,"YahooFinanceQuotes",SP[[#This Row],[Symbol]],"LastTradeTime")</f>
        <v>0.66668981481481482</v>
      </c>
    </row>
    <row r="267" spans="2:6" x14ac:dyDescent="0.25">
      <c r="B267" t="s">
        <v>222</v>
      </c>
      <c r="C267" t="s">
        <v>776</v>
      </c>
      <c r="D267" s="2">
        <f>RTD("market.rtd",,"YahooFinanceQuotes",SP[[#This Row],[Symbol]],"Last")</f>
        <v>925.37</v>
      </c>
      <c r="E267" s="4">
        <f>RTD("market.rtd",,"YahooFinanceQuotes",SP[[#This Row],[Symbol]],"LastTradeDate")</f>
        <v>45408</v>
      </c>
      <c r="F267" s="3">
        <f>RTD("market.rtd",,"YahooFinanceQuotes",SP[[#This Row],[Symbol]],"LastTradeTime")</f>
        <v>0.66668981481481482</v>
      </c>
    </row>
    <row r="268" spans="2:6" x14ac:dyDescent="0.25">
      <c r="B268" t="s">
        <v>503</v>
      </c>
      <c r="C268" t="s">
        <v>777</v>
      </c>
      <c r="D268" s="2">
        <f>RTD("market.rtd",,"YahooFinanceQuotes",SP[[#This Row],[Symbol]],"Last")</f>
        <v>1.21</v>
      </c>
      <c r="E268" s="4">
        <f>RTD("market.rtd",,"YahooFinanceQuotes",SP[[#This Row],[Symbol]],"LastTradeDate")</f>
        <v>45408</v>
      </c>
      <c r="F268" s="3">
        <f>RTD("market.rtd",,"YahooFinanceQuotes",SP[[#This Row],[Symbol]],"LastTradeTime")</f>
        <v>0.66668981481481482</v>
      </c>
    </row>
    <row r="269" spans="2:6" x14ac:dyDescent="0.25">
      <c r="B269" t="s">
        <v>224</v>
      </c>
      <c r="C269" t="s">
        <v>778</v>
      </c>
      <c r="D269" s="2">
        <f>RTD("market.rtd",,"YahooFinanceQuotes",SP[[#This Row],[Symbol]],"Last")</f>
        <v>27.03</v>
      </c>
      <c r="E269" s="4">
        <f>RTD("market.rtd",,"YahooFinanceQuotes",SP[[#This Row],[Symbol]],"LastTradeDate")</f>
        <v>45408</v>
      </c>
      <c r="F269" s="3">
        <f>RTD("market.rtd",,"YahooFinanceQuotes",SP[[#This Row],[Symbol]],"LastTradeTime")</f>
        <v>0.66668981481481482</v>
      </c>
    </row>
    <row r="270" spans="2:6" x14ac:dyDescent="0.25">
      <c r="B270" t="s">
        <v>504</v>
      </c>
      <c r="C270" t="s">
        <v>779</v>
      </c>
      <c r="D270" s="2">
        <f>RTD("market.rtd",,"YahooFinanceQuotes",SP[[#This Row],[Symbol]],"Last")</f>
        <v>45.45</v>
      </c>
      <c r="E270" s="4">
        <f>RTD("market.rtd",,"YahooFinanceQuotes",SP[[#This Row],[Symbol]],"LastTradeDate")</f>
        <v>45408</v>
      </c>
      <c r="F270" s="3">
        <f>RTD("market.rtd",,"YahooFinanceQuotes",SP[[#This Row],[Symbol]],"LastTradeTime")</f>
        <v>0.66668981481481482</v>
      </c>
    </row>
    <row r="271" spans="2:6" x14ac:dyDescent="0.25">
      <c r="B271" t="s">
        <v>505</v>
      </c>
      <c r="C271" t="s">
        <v>780</v>
      </c>
      <c r="D271" s="2">
        <f>RTD("market.rtd",,"YahooFinanceQuotes",SP[[#This Row],[Symbol]],"Last")</f>
        <v>83.85</v>
      </c>
      <c r="E271" s="4">
        <f>RTD("market.rtd",,"YahooFinanceQuotes",SP[[#This Row],[Symbol]],"LastTradeDate")</f>
        <v>45408</v>
      </c>
      <c r="F271" s="3">
        <f>RTD("market.rtd",,"YahooFinanceQuotes",SP[[#This Row],[Symbol]],"LastTradeTime")</f>
        <v>0.66668981481481482</v>
      </c>
    </row>
    <row r="272" spans="2:6" x14ac:dyDescent="0.25">
      <c r="B272" t="s">
        <v>225</v>
      </c>
      <c r="C272" t="s">
        <v>781</v>
      </c>
      <c r="D272" s="2">
        <f>RTD("market.rtd",,"YahooFinanceQuotes",SP[[#This Row],[Symbol]],"Last")</f>
        <v>102.13</v>
      </c>
      <c r="E272" s="4">
        <f>RTD("market.rtd",,"YahooFinanceQuotes",SP[[#This Row],[Symbol]],"LastTradeDate")</f>
        <v>45408</v>
      </c>
      <c r="F272" s="3">
        <f>RTD("market.rtd",,"YahooFinanceQuotes",SP[[#This Row],[Symbol]],"LastTradeTime")</f>
        <v>0.66668981481481482</v>
      </c>
    </row>
    <row r="273" spans="2:6" x14ac:dyDescent="0.25">
      <c r="B273" t="s">
        <v>506</v>
      </c>
      <c r="C273" t="s">
        <v>782</v>
      </c>
      <c r="D273" s="2">
        <f>RTD("market.rtd",,"YahooFinanceQuotes",SP[[#This Row],[Symbol]],"Last")</f>
        <v>89.83</v>
      </c>
      <c r="E273" s="4">
        <f>RTD("market.rtd",,"YahooFinanceQuotes",SP[[#This Row],[Symbol]],"LastTradeDate")</f>
        <v>45408</v>
      </c>
      <c r="F273" s="3">
        <f>RTD("market.rtd",,"YahooFinanceQuotes",SP[[#This Row],[Symbol]],"LastTradeTime")</f>
        <v>0.66668981481481482</v>
      </c>
    </row>
    <row r="274" spans="2:6" x14ac:dyDescent="0.25">
      <c r="B274" t="s">
        <v>226</v>
      </c>
      <c r="C274" t="s">
        <v>783</v>
      </c>
      <c r="D274" s="2">
        <f>RTD("market.rtd",,"YahooFinanceQuotes",SP[[#This Row],[Symbol]],"Last")</f>
        <v>462.42</v>
      </c>
      <c r="E274" s="4">
        <f>RTD("market.rtd",,"YahooFinanceQuotes",SP[[#This Row],[Symbol]],"LastTradeDate")</f>
        <v>45408</v>
      </c>
      <c r="F274" s="3">
        <f>RTD("market.rtd",,"YahooFinanceQuotes",SP[[#This Row],[Symbol]],"LastTradeTime")</f>
        <v>0.66668981481481482</v>
      </c>
    </row>
    <row r="275" spans="2:6" x14ac:dyDescent="0.25">
      <c r="B275" t="s">
        <v>507</v>
      </c>
      <c r="C275" t="s">
        <v>784</v>
      </c>
      <c r="D275" s="2">
        <f>RTD("market.rtd",,"YahooFinanceQuotes",SP[[#This Row],[Symbol]],"Last")</f>
        <v>129.22999999999999</v>
      </c>
      <c r="E275" s="4">
        <f>RTD("market.rtd",,"YahooFinanceQuotes",SP[[#This Row],[Symbol]],"LastTradeDate")</f>
        <v>45408</v>
      </c>
      <c r="F275" s="3">
        <f>RTD("market.rtd",,"YahooFinanceQuotes",SP[[#This Row],[Symbol]],"LastTradeTime")</f>
        <v>0.66668981481481482</v>
      </c>
    </row>
    <row r="276" spans="2:6" x14ac:dyDescent="0.25">
      <c r="B276" t="s">
        <v>227</v>
      </c>
      <c r="C276" t="s">
        <v>785</v>
      </c>
      <c r="D276" s="2">
        <f>RTD("market.rtd",,"YahooFinanceQuotes",SP[[#This Row],[Symbol]],"Last")</f>
        <v>240.84</v>
      </c>
      <c r="E276" s="4">
        <f>RTD("market.rtd",,"YahooFinanceQuotes",SP[[#This Row],[Symbol]],"LastTradeDate")</f>
        <v>45408</v>
      </c>
      <c r="F276" s="3">
        <f>RTD("market.rtd",,"YahooFinanceQuotes",SP[[#This Row],[Symbol]],"LastTradeTime")</f>
        <v>0.66667824074074078</v>
      </c>
    </row>
    <row r="277" spans="2:6" x14ac:dyDescent="0.25">
      <c r="B277" t="s">
        <v>228</v>
      </c>
      <c r="C277" t="s">
        <v>786</v>
      </c>
      <c r="D277" s="2">
        <f>RTD("market.rtd",,"YahooFinanceQuotes",SP[[#This Row],[Symbol]],"Last")</f>
        <v>69.849999999999994</v>
      </c>
      <c r="E277" s="4">
        <f>RTD("market.rtd",,"YahooFinanceQuotes",SP[[#This Row],[Symbol]],"LastTradeDate")</f>
        <v>45408</v>
      </c>
      <c r="F277" s="3">
        <f>RTD("market.rtd",,"YahooFinanceQuotes",SP[[#This Row],[Symbol]],"LastTradeTime")</f>
        <v>0.66668981481481482</v>
      </c>
    </row>
    <row r="278" spans="2:6" x14ac:dyDescent="0.25">
      <c r="B278" t="s">
        <v>229</v>
      </c>
      <c r="C278" t="s">
        <v>787</v>
      </c>
      <c r="D278" s="2">
        <f>RTD("market.rtd",,"YahooFinanceQuotes",SP[[#This Row],[Symbol]],"Last")</f>
        <v>273.08999999999997</v>
      </c>
      <c r="E278" s="4">
        <f>RTD("market.rtd",,"YahooFinanceQuotes",SP[[#This Row],[Symbol]],"LastTradeDate")</f>
        <v>45408</v>
      </c>
      <c r="F278" s="3">
        <f>RTD("market.rtd",,"YahooFinanceQuotes",SP[[#This Row],[Symbol]],"LastTradeTime")</f>
        <v>0.66668981481481482</v>
      </c>
    </row>
    <row r="279" spans="2:6" x14ac:dyDescent="0.25">
      <c r="B279" t="s">
        <v>230</v>
      </c>
      <c r="C279" t="s">
        <v>788</v>
      </c>
      <c r="D279" s="2">
        <f>RTD("market.rtd",,"YahooFinanceQuotes",SP[[#This Row],[Symbol]],"Last")</f>
        <v>93.6</v>
      </c>
      <c r="E279" s="4">
        <f>RTD("market.rtd",,"YahooFinanceQuotes",SP[[#This Row],[Symbol]],"LastTradeDate")</f>
        <v>45408</v>
      </c>
      <c r="F279" s="3">
        <f>RTD("market.rtd",,"YahooFinanceQuotes",SP[[#This Row],[Symbol]],"LastTradeTime")</f>
        <v>0.66667824074074078</v>
      </c>
    </row>
    <row r="280" spans="2:6" x14ac:dyDescent="0.25">
      <c r="B280" t="s">
        <v>231</v>
      </c>
      <c r="C280" t="s">
        <v>789</v>
      </c>
      <c r="D280" s="2">
        <f>RTD("market.rtd",,"YahooFinanceQuotes",SP[[#This Row],[Symbol]],"Last")</f>
        <v>543.29999999999995</v>
      </c>
      <c r="E280" s="4">
        <f>RTD("market.rtd",,"YahooFinanceQuotes",SP[[#This Row],[Symbol]],"LastTradeDate")</f>
        <v>45408</v>
      </c>
      <c r="F280" s="3">
        <f>RTD("market.rtd",,"YahooFinanceQuotes",SP[[#This Row],[Symbol]],"LastTradeTime")</f>
        <v>0.66668981481481482</v>
      </c>
    </row>
    <row r="281" spans="2:6" x14ac:dyDescent="0.25">
      <c r="B281" t="s">
        <v>232</v>
      </c>
      <c r="C281" t="s">
        <v>790</v>
      </c>
      <c r="D281" s="2">
        <f>RTD("market.rtd",,"YahooFinanceQuotes",SP[[#This Row],[Symbol]],"Last")</f>
        <v>376.13</v>
      </c>
      <c r="E281" s="4">
        <f>RTD("market.rtd",,"YahooFinanceQuotes",SP[[#This Row],[Symbol]],"LastTradeDate")</f>
        <v>45408</v>
      </c>
      <c r="F281" s="3">
        <f>RTD("market.rtd",,"YahooFinanceQuotes",SP[[#This Row],[Symbol]],"LastTradeTime")</f>
        <v>0.66668981481481482</v>
      </c>
    </row>
    <row r="282" spans="2:6" x14ac:dyDescent="0.25">
      <c r="B282" t="s">
        <v>233</v>
      </c>
      <c r="C282" t="s">
        <v>791</v>
      </c>
      <c r="D282" s="2">
        <f>RTD("market.rtd",,"YahooFinanceQuotes",SP[[#This Row],[Symbol]],"Last")</f>
        <v>70.61</v>
      </c>
      <c r="E282" s="4">
        <f>RTD("market.rtd",,"YahooFinanceQuotes",SP[[#This Row],[Symbol]],"LastTradeDate")</f>
        <v>45408</v>
      </c>
      <c r="F282" s="3">
        <f>RTD("market.rtd",,"YahooFinanceQuotes",SP[[#This Row],[Symbol]],"LastTradeTime")</f>
        <v>0.66667824074074078</v>
      </c>
    </row>
    <row r="283" spans="2:6" x14ac:dyDescent="0.25">
      <c r="B283" t="s">
        <v>234</v>
      </c>
      <c r="C283" t="s">
        <v>792</v>
      </c>
      <c r="D283" s="2">
        <f>RTD("market.rtd",,"YahooFinanceQuotes",SP[[#This Row],[Symbol]],"Last")</f>
        <v>79.739999999999995</v>
      </c>
      <c r="E283" s="4">
        <f>RTD("market.rtd",,"YahooFinanceQuotes",SP[[#This Row],[Symbol]],"LastTradeDate")</f>
        <v>45408</v>
      </c>
      <c r="F283" s="3">
        <f>RTD("market.rtd",,"YahooFinanceQuotes",SP[[#This Row],[Symbol]],"LastTradeTime")</f>
        <v>0.66668981481481482</v>
      </c>
    </row>
    <row r="284" spans="2:6" x14ac:dyDescent="0.25">
      <c r="B284" t="s">
        <v>235</v>
      </c>
      <c r="C284" t="s">
        <v>793</v>
      </c>
      <c r="D284" s="2">
        <f>RTD("market.rtd",,"YahooFinanceQuotes",SP[[#This Row],[Symbol]],"Last")</f>
        <v>70.42</v>
      </c>
      <c r="E284" s="4">
        <f>RTD("market.rtd",,"YahooFinanceQuotes",SP[[#This Row],[Symbol]],"LastTradeDate")</f>
        <v>45408</v>
      </c>
      <c r="F284" s="3">
        <f>RTD("market.rtd",,"YahooFinanceQuotes",SP[[#This Row],[Symbol]],"LastTradeTime")</f>
        <v>0.66668981481481482</v>
      </c>
    </row>
    <row r="285" spans="2:6" x14ac:dyDescent="0.25">
      <c r="B285" t="s">
        <v>508</v>
      </c>
      <c r="C285" t="s">
        <v>794</v>
      </c>
      <c r="D285" s="2">
        <f>RTD("market.rtd",,"YahooFinanceQuotes",SP[[#This Row],[Symbol]],"Last")</f>
        <v>41.09</v>
      </c>
      <c r="E285" s="4">
        <f>RTD("market.rtd",,"YahooFinanceQuotes",SP[[#This Row],[Symbol]],"LastTradeDate")</f>
        <v>45408</v>
      </c>
      <c r="F285" s="3">
        <f>RTD("market.rtd",,"YahooFinanceQuotes",SP[[#This Row],[Symbol]],"LastTradeTime")</f>
        <v>0.66668981481481482</v>
      </c>
    </row>
    <row r="286" spans="2:6" x14ac:dyDescent="0.25">
      <c r="B286" t="s">
        <v>236</v>
      </c>
      <c r="C286" t="s">
        <v>795</v>
      </c>
      <c r="D286" s="2">
        <f>RTD("market.rtd",,"YahooFinanceQuotes",SP[[#This Row],[Symbol]],"Last")</f>
        <v>115.45</v>
      </c>
      <c r="E286" s="4">
        <f>RTD("market.rtd",,"YahooFinanceQuotes",SP[[#This Row],[Symbol]],"LastTradeDate")</f>
        <v>45408</v>
      </c>
      <c r="F286" s="3">
        <f>RTD("market.rtd",,"YahooFinanceQuotes",SP[[#This Row],[Symbol]],"LastTradeTime")</f>
        <v>0.66668981481481482</v>
      </c>
    </row>
    <row r="287" spans="2:6" x14ac:dyDescent="0.25">
      <c r="B287" t="s">
        <v>237</v>
      </c>
      <c r="C287" t="s">
        <v>796</v>
      </c>
      <c r="D287" s="2">
        <f>RTD("market.rtd",,"YahooFinanceQuotes",SP[[#This Row],[Symbol]],"Last")</f>
        <v>75.73</v>
      </c>
      <c r="E287" s="4">
        <f>RTD("market.rtd",,"YahooFinanceQuotes",SP[[#This Row],[Symbol]],"LastTradeDate")</f>
        <v>45408</v>
      </c>
      <c r="F287" s="3">
        <f>RTD("market.rtd",,"YahooFinanceQuotes",SP[[#This Row],[Symbol]],"LastTradeTime")</f>
        <v>0.66668981481481482</v>
      </c>
    </row>
    <row r="288" spans="2:6" x14ac:dyDescent="0.25">
      <c r="B288" t="s">
        <v>509</v>
      </c>
      <c r="C288" t="s">
        <v>797</v>
      </c>
      <c r="D288" s="2">
        <f>RTD("market.rtd",,"YahooFinanceQuotes",SP[[#This Row],[Symbol]],"Last")</f>
        <v>201.79</v>
      </c>
      <c r="E288" s="4">
        <f>RTD("market.rtd",,"YahooFinanceQuotes",SP[[#This Row],[Symbol]],"LastTradeDate")</f>
        <v>45408</v>
      </c>
      <c r="F288" s="3">
        <f>RTD("market.rtd",,"YahooFinanceQuotes",SP[[#This Row],[Symbol]],"LastTradeTime")</f>
        <v>0.66667824074074078</v>
      </c>
    </row>
    <row r="289" spans="2:6" x14ac:dyDescent="0.25">
      <c r="B289" t="s">
        <v>238</v>
      </c>
      <c r="C289" t="s">
        <v>798</v>
      </c>
      <c r="D289" s="2">
        <f>RTD("market.rtd",,"YahooFinanceQuotes",SP[[#This Row],[Symbol]],"Last")</f>
        <v>604.99</v>
      </c>
      <c r="E289" s="4">
        <f>RTD("market.rtd",,"YahooFinanceQuotes",SP[[#This Row],[Symbol]],"LastTradeDate")</f>
        <v>45408</v>
      </c>
      <c r="F289" s="3">
        <f>RTD("market.rtd",,"YahooFinanceQuotes",SP[[#This Row],[Symbol]],"LastTradeTime")</f>
        <v>0.66667824074074078</v>
      </c>
    </row>
    <row r="290" spans="2:6" x14ac:dyDescent="0.25">
      <c r="B290" t="s">
        <v>239</v>
      </c>
      <c r="C290" t="s">
        <v>799</v>
      </c>
      <c r="D290" s="2">
        <f>RTD("market.rtd",,"YahooFinanceQuotes",SP[[#This Row],[Symbol]],"Last")</f>
        <v>197.95</v>
      </c>
      <c r="E290" s="4">
        <f>RTD("market.rtd",,"YahooFinanceQuotes",SP[[#This Row],[Symbol]],"LastTradeDate")</f>
        <v>45408</v>
      </c>
      <c r="F290" s="3">
        <f>RTD("market.rtd",,"YahooFinanceQuotes",SP[[#This Row],[Symbol]],"LastTradeTime")</f>
        <v>0.66668981481481482</v>
      </c>
    </row>
    <row r="291" spans="2:6" x14ac:dyDescent="0.25">
      <c r="B291" t="s">
        <v>240</v>
      </c>
      <c r="C291" t="s">
        <v>241</v>
      </c>
      <c r="D291" s="2">
        <f>RTD("market.rtd",,"YahooFinanceQuotes",SP[[#This Row],[Symbol]],"Last")</f>
        <v>91.83</v>
      </c>
      <c r="E291" s="4">
        <f>RTD("market.rtd",,"YahooFinanceQuotes",SP[[#This Row],[Symbol]],"LastTradeDate")</f>
        <v>45408</v>
      </c>
      <c r="F291" s="3">
        <f>RTD("market.rtd",,"YahooFinanceQuotes",SP[[#This Row],[Symbol]],"LastTradeTime")</f>
        <v>0.66668981481481482</v>
      </c>
    </row>
    <row r="292" spans="2:6" x14ac:dyDescent="0.25">
      <c r="B292" t="s">
        <v>242</v>
      </c>
      <c r="C292" t="s">
        <v>800</v>
      </c>
      <c r="D292" s="2">
        <f>RTD("market.rtd",,"YahooFinanceQuotes",SP[[#This Row],[Symbol]],"Last")</f>
        <v>53.37</v>
      </c>
      <c r="E292" s="4">
        <f>RTD("market.rtd",,"YahooFinanceQuotes",SP[[#This Row],[Symbol]],"LastTradeDate")</f>
        <v>45408</v>
      </c>
      <c r="F292" s="3">
        <f>RTD("market.rtd",,"YahooFinanceQuotes",SP[[#This Row],[Symbol]],"LastTradeTime")</f>
        <v>0.66667824074074078</v>
      </c>
    </row>
    <row r="293" spans="2:6" x14ac:dyDescent="0.25">
      <c r="B293" t="s">
        <v>243</v>
      </c>
      <c r="C293" t="s">
        <v>801</v>
      </c>
      <c r="D293" s="2">
        <f>RTD("market.rtd",,"YahooFinanceQuotes",SP[[#This Row],[Symbol]],"Last")</f>
        <v>43.38</v>
      </c>
      <c r="E293" s="4">
        <f>RTD("market.rtd",,"YahooFinanceQuotes",SP[[#This Row],[Symbol]],"LastTradeDate")</f>
        <v>45408</v>
      </c>
      <c r="F293" s="3">
        <f>RTD("market.rtd",,"YahooFinanceQuotes",SP[[#This Row],[Symbol]],"LastTradeTime")</f>
        <v>0.66668981481481482</v>
      </c>
    </row>
    <row r="294" spans="2:6" x14ac:dyDescent="0.25">
      <c r="B294" t="s">
        <v>244</v>
      </c>
      <c r="C294" t="s">
        <v>245</v>
      </c>
      <c r="D294" s="2">
        <f>RTD("market.rtd",,"YahooFinanceQuotes",SP[[#This Row],[Symbol]],"Last")</f>
        <v>30.25</v>
      </c>
      <c r="E294" s="4">
        <f>RTD("market.rtd",,"YahooFinanceQuotes",SP[[#This Row],[Symbol]],"LastTradeDate")</f>
        <v>45408</v>
      </c>
      <c r="F294" s="3">
        <f>RTD("market.rtd",,"YahooFinanceQuotes",SP[[#This Row],[Symbol]],"LastTradeTime")</f>
        <v>0.66668981481481482</v>
      </c>
    </row>
    <row r="295" spans="2:6" x14ac:dyDescent="0.25">
      <c r="B295" t="s">
        <v>246</v>
      </c>
      <c r="C295" t="s">
        <v>802</v>
      </c>
      <c r="D295" s="2">
        <f>RTD("market.rtd",,"YahooFinanceQuotes",SP[[#This Row],[Symbol]],"Last")</f>
        <v>198.39</v>
      </c>
      <c r="E295" s="4">
        <f>RTD("market.rtd",,"YahooFinanceQuotes",SP[[#This Row],[Symbol]],"LastTradeDate")</f>
        <v>45408</v>
      </c>
      <c r="F295" s="3">
        <f>RTD("market.rtd",,"YahooFinanceQuotes",SP[[#This Row],[Symbol]],"LastTradeTime")</f>
        <v>0.66668981481481482</v>
      </c>
    </row>
    <row r="296" spans="2:6" x14ac:dyDescent="0.25">
      <c r="B296" t="s">
        <v>247</v>
      </c>
      <c r="C296" t="s">
        <v>803</v>
      </c>
      <c r="D296" s="2">
        <f>RTD("market.rtd",,"YahooFinanceQuotes",SP[[#This Row],[Symbol]],"Last")</f>
        <v>131.19999999999999</v>
      </c>
      <c r="E296" s="4">
        <f>RTD("market.rtd",,"YahooFinanceQuotes",SP[[#This Row],[Symbol]],"LastTradeDate")</f>
        <v>45408</v>
      </c>
      <c r="F296" s="3">
        <f>RTD("market.rtd",,"YahooFinanceQuotes",SP[[#This Row],[Symbol]],"LastTradeTime")</f>
        <v>0.66668981481481482</v>
      </c>
    </row>
    <row r="297" spans="2:6" x14ac:dyDescent="0.25">
      <c r="B297" t="s">
        <v>248</v>
      </c>
      <c r="C297" t="s">
        <v>804</v>
      </c>
      <c r="D297" s="2">
        <f>RTD("market.rtd",,"YahooFinanceQuotes",SP[[#This Row],[Symbol]],"Last")</f>
        <v>27.77</v>
      </c>
      <c r="E297" s="4">
        <f>RTD("market.rtd",,"YahooFinanceQuotes",SP[[#This Row],[Symbol]],"LastTradeDate")</f>
        <v>45408</v>
      </c>
      <c r="F297" s="3">
        <f>RTD("market.rtd",,"YahooFinanceQuotes",SP[[#This Row],[Symbol]],"LastTradeTime")</f>
        <v>0.66668981481481482</v>
      </c>
    </row>
    <row r="298" spans="2:6" x14ac:dyDescent="0.25">
      <c r="B298" t="s">
        <v>249</v>
      </c>
      <c r="C298" t="s">
        <v>250</v>
      </c>
      <c r="D298" s="2">
        <f>RTD("market.rtd",,"YahooFinanceQuotes",SP[[#This Row],[Symbol]],"Last")</f>
        <v>92.83</v>
      </c>
      <c r="E298" s="4">
        <f>RTD("market.rtd",,"YahooFinanceQuotes",SP[[#This Row],[Symbol]],"LastTradeDate")</f>
        <v>45408</v>
      </c>
      <c r="F298" s="3">
        <f>RTD("market.rtd",,"YahooFinanceQuotes",SP[[#This Row],[Symbol]],"LastTradeTime")</f>
        <v>0.66668981481481482</v>
      </c>
    </row>
    <row r="299" spans="2:6" x14ac:dyDescent="0.25">
      <c r="B299" t="s">
        <v>510</v>
      </c>
      <c r="C299" t="s">
        <v>805</v>
      </c>
      <c r="D299" s="2">
        <f>RTD("market.rtd",,"YahooFinanceQuotes",SP[[#This Row],[Symbol]],"Last")</f>
        <v>477.78</v>
      </c>
      <c r="E299" s="4">
        <f>RTD("market.rtd",,"YahooFinanceQuotes",SP[[#This Row],[Symbol]],"LastTradeDate")</f>
        <v>45408</v>
      </c>
      <c r="F299" s="3">
        <f>RTD("market.rtd",,"YahooFinanceQuotes",SP[[#This Row],[Symbol]],"LastTradeTime")</f>
        <v>0.66668981481481482</v>
      </c>
    </row>
    <row r="300" spans="2:6" x14ac:dyDescent="0.25">
      <c r="B300" t="s">
        <v>251</v>
      </c>
      <c r="C300" t="s">
        <v>806</v>
      </c>
      <c r="D300" s="2">
        <f>RTD("market.rtd",,"YahooFinanceQuotes",SP[[#This Row],[Symbol]],"Last")</f>
        <v>406.32</v>
      </c>
      <c r="E300" s="4">
        <f>RTD("market.rtd",,"YahooFinanceQuotes",SP[[#This Row],[Symbol]],"LastTradeDate")</f>
        <v>45408</v>
      </c>
      <c r="F300" s="3">
        <f>RTD("market.rtd",,"YahooFinanceQuotes",SP[[#This Row],[Symbol]],"LastTradeTime")</f>
        <v>0.66667824074074078</v>
      </c>
    </row>
    <row r="301" spans="2:6" x14ac:dyDescent="0.25">
      <c r="B301" t="s">
        <v>253</v>
      </c>
      <c r="C301" t="s">
        <v>807</v>
      </c>
      <c r="D301" s="2">
        <f>RTD("market.rtd",,"YahooFinanceQuotes",SP[[#This Row],[Symbol]],"Last")</f>
        <v>346.48</v>
      </c>
      <c r="E301" s="4">
        <f>RTD("market.rtd",,"YahooFinanceQuotes",SP[[#This Row],[Symbol]],"LastTradeDate")</f>
        <v>45408</v>
      </c>
      <c r="F301" s="3">
        <f>RTD("market.rtd",,"YahooFinanceQuotes",SP[[#This Row],[Symbol]],"LastTradeTime")</f>
        <v>0.66668981481481482</v>
      </c>
    </row>
    <row r="302" spans="2:6" x14ac:dyDescent="0.25">
      <c r="B302" t="s">
        <v>254</v>
      </c>
      <c r="C302" t="s">
        <v>808</v>
      </c>
      <c r="D302" s="2">
        <f>RTD("market.rtd",,"YahooFinanceQuotes",SP[[#This Row],[Symbol]],"Last")</f>
        <v>146.38</v>
      </c>
      <c r="E302" s="4">
        <f>RTD("market.rtd",,"YahooFinanceQuotes",SP[[#This Row],[Symbol]],"LastTradeDate")</f>
        <v>45408</v>
      </c>
      <c r="F302" s="3">
        <f>RTD("market.rtd",,"YahooFinanceQuotes",SP[[#This Row],[Symbol]],"LastTradeTime")</f>
        <v>0.66667824074074078</v>
      </c>
    </row>
    <row r="303" spans="2:6" x14ac:dyDescent="0.25">
      <c r="B303" t="s">
        <v>511</v>
      </c>
      <c r="C303" t="s">
        <v>809</v>
      </c>
      <c r="D303" s="2">
        <f>RTD("market.rtd",,"YahooFinanceQuotes",SP[[#This Row],[Symbol]],"Last")</f>
        <v>1238.0899999999999</v>
      </c>
      <c r="E303" s="4">
        <f>RTD("market.rtd",,"YahooFinanceQuotes",SP[[#This Row],[Symbol]],"LastTradeDate")</f>
        <v>45408</v>
      </c>
      <c r="F303" s="3">
        <f>RTD("market.rtd",,"YahooFinanceQuotes",SP[[#This Row],[Symbol]],"LastTradeTime")</f>
        <v>0.66668981481481482</v>
      </c>
    </row>
    <row r="304" spans="2:6" x14ac:dyDescent="0.25">
      <c r="B304" t="s">
        <v>255</v>
      </c>
      <c r="C304" t="s">
        <v>810</v>
      </c>
      <c r="D304" s="2">
        <f>RTD("market.rtd",,"YahooFinanceQuotes",SP[[#This Row],[Symbol]],"Last")</f>
        <v>114.84</v>
      </c>
      <c r="E304" s="4">
        <f>RTD("market.rtd",,"YahooFinanceQuotes",SP[[#This Row],[Symbol]],"LastTradeDate")</f>
        <v>45408</v>
      </c>
      <c r="F304" s="3">
        <f>RTD("market.rtd",,"YahooFinanceQuotes",SP[[#This Row],[Symbol]],"LastTradeTime")</f>
        <v>0.66667824074074078</v>
      </c>
    </row>
    <row r="305" spans="2:6" x14ac:dyDescent="0.25">
      <c r="B305" t="s">
        <v>512</v>
      </c>
      <c r="C305" t="s">
        <v>811</v>
      </c>
      <c r="D305" s="2">
        <f>RTD("market.rtd",,"YahooFinanceQuotes",SP[[#This Row],[Symbol]],"Last")</f>
        <v>19.04</v>
      </c>
      <c r="E305" s="4">
        <f>RTD("market.rtd",,"YahooFinanceQuotes",SP[[#This Row],[Symbol]],"LastTradeDate")</f>
        <v>45408</v>
      </c>
      <c r="F305" s="3">
        <f>RTD("market.rtd",,"YahooFinanceQuotes",SP[[#This Row],[Symbol]],"LastTradeTime")</f>
        <v>0.66668981481481482</v>
      </c>
    </row>
    <row r="306" spans="2:6" x14ac:dyDescent="0.25">
      <c r="B306" t="s">
        <v>256</v>
      </c>
      <c r="C306" t="s">
        <v>812</v>
      </c>
      <c r="D306" s="2">
        <f>RTD("market.rtd",,"YahooFinanceQuotes",SP[[#This Row],[Symbol]],"Last")</f>
        <v>60.12</v>
      </c>
      <c r="E306" s="4">
        <f>RTD("market.rtd",,"YahooFinanceQuotes",SP[[#This Row],[Symbol]],"LastTradeDate")</f>
        <v>45408</v>
      </c>
      <c r="F306" s="3">
        <f>RTD("market.rtd",,"YahooFinanceQuotes",SP[[#This Row],[Symbol]],"LastTradeTime")</f>
        <v>0.66666666666666663</v>
      </c>
    </row>
    <row r="307" spans="2:6" x14ac:dyDescent="0.25">
      <c r="B307" t="s">
        <v>257</v>
      </c>
      <c r="C307" t="s">
        <v>813</v>
      </c>
      <c r="D307" s="2">
        <f>RTD("market.rtd",,"YahooFinanceQuotes",SP[[#This Row],[Symbol]],"Last")</f>
        <v>65.989999999999995</v>
      </c>
      <c r="E307" s="4">
        <f>RTD("market.rtd",,"YahooFinanceQuotes",SP[[#This Row],[Symbol]],"LastTradeDate")</f>
        <v>45408</v>
      </c>
      <c r="F307" s="3">
        <f>RTD("market.rtd",,"YahooFinanceQuotes",SP[[#This Row],[Symbol]],"LastTradeTime")</f>
        <v>0.66668981481481482</v>
      </c>
    </row>
    <row r="308" spans="2:6" x14ac:dyDescent="0.25">
      <c r="B308" t="s">
        <v>258</v>
      </c>
      <c r="C308" t="s">
        <v>814</v>
      </c>
      <c r="D308" s="2">
        <f>RTD("market.rtd",,"YahooFinanceQuotes",SP[[#This Row],[Symbol]],"Last")</f>
        <v>42.73</v>
      </c>
      <c r="E308" s="4">
        <f>RTD("market.rtd",,"YahooFinanceQuotes",SP[[#This Row],[Symbol]],"LastTradeDate")</f>
        <v>45408</v>
      </c>
      <c r="F308" s="3">
        <f>RTD("market.rtd",,"YahooFinanceQuotes",SP[[#This Row],[Symbol]],"LastTradeTime")</f>
        <v>0.66668981481481482</v>
      </c>
    </row>
    <row r="309" spans="2:6" x14ac:dyDescent="0.25">
      <c r="B309" t="s">
        <v>259</v>
      </c>
      <c r="C309" t="s">
        <v>815</v>
      </c>
      <c r="D309" s="2">
        <f>RTD("market.rtd",,"YahooFinanceQuotes",SP[[#This Row],[Symbol]],"Last")</f>
        <v>561.23</v>
      </c>
      <c r="E309" s="4">
        <f>RTD("market.rtd",,"YahooFinanceQuotes",SP[[#This Row],[Symbol]],"LastTradeDate")</f>
        <v>45408</v>
      </c>
      <c r="F309" s="3">
        <f>RTD("market.rtd",,"YahooFinanceQuotes",SP[[#This Row],[Symbol]],"LastTradeTime")</f>
        <v>0.66666666666666663</v>
      </c>
    </row>
    <row r="310" spans="2:6" x14ac:dyDescent="0.25">
      <c r="B310" t="s">
        <v>261</v>
      </c>
      <c r="C310" t="s">
        <v>262</v>
      </c>
      <c r="D310" s="2">
        <f>RTD("market.rtd",,"YahooFinanceQuotes",SP[[#This Row],[Symbol]],"Last")</f>
        <v>27.94</v>
      </c>
      <c r="E310" s="4">
        <f>RTD("market.rtd",,"YahooFinanceQuotes",SP[[#This Row],[Symbol]],"LastTradeDate")</f>
        <v>45408</v>
      </c>
      <c r="F310" s="3">
        <f>RTD("market.rtd",,"YahooFinanceQuotes",SP[[#This Row],[Symbol]],"LastTradeTime")</f>
        <v>0.66668981481481482</v>
      </c>
    </row>
    <row r="311" spans="2:6" x14ac:dyDescent="0.25">
      <c r="B311" t="s">
        <v>263</v>
      </c>
      <c r="C311" t="s">
        <v>816</v>
      </c>
      <c r="D311" s="2">
        <f>RTD("market.rtd",,"YahooFinanceQuotes",SP[[#This Row],[Symbol]],"Last")</f>
        <v>94.12</v>
      </c>
      <c r="E311" s="4">
        <f>RTD("market.rtd",,"YahooFinanceQuotes",SP[[#This Row],[Symbol]],"LastTradeDate")</f>
        <v>45408</v>
      </c>
      <c r="F311" s="3">
        <f>RTD("market.rtd",,"YahooFinanceQuotes",SP[[#This Row],[Symbol]],"LastTradeTime")</f>
        <v>0.66668981481481482</v>
      </c>
    </row>
    <row r="312" spans="2:6" x14ac:dyDescent="0.25">
      <c r="B312" t="s">
        <v>1060</v>
      </c>
      <c r="C312" t="s">
        <v>1059</v>
      </c>
      <c r="D312" s="2">
        <f>RTD("market.rtd",,"YahooFinanceQuotes",SP[[#This Row],[Symbol]],"Last")</f>
        <v>20.63</v>
      </c>
      <c r="E312" s="4">
        <f>RTD("market.rtd",,"YahooFinanceQuotes",SP[[#This Row],[Symbol]],"LastTradeDate")</f>
        <v>45408</v>
      </c>
      <c r="F312" s="3">
        <f>RTD("market.rtd",,"YahooFinanceQuotes",SP[[#This Row],[Symbol]],"LastTradeTime")</f>
        <v>0.66668981481481482</v>
      </c>
    </row>
    <row r="313" spans="2:6" x14ac:dyDescent="0.25">
      <c r="B313" t="s">
        <v>264</v>
      </c>
      <c r="C313" t="s">
        <v>817</v>
      </c>
      <c r="D313" s="2">
        <f>RTD("market.rtd",,"YahooFinanceQuotes",SP[[#This Row],[Symbol]],"Last")</f>
        <v>480.45</v>
      </c>
      <c r="E313" s="4">
        <f>RTD("market.rtd",,"YahooFinanceQuotes",SP[[#This Row],[Symbol]],"LastTradeDate")</f>
        <v>45408</v>
      </c>
      <c r="F313" s="3">
        <f>RTD("market.rtd",,"YahooFinanceQuotes",SP[[#This Row],[Symbol]],"LastTradeTime")</f>
        <v>0.66667824074074078</v>
      </c>
    </row>
    <row r="314" spans="2:6" x14ac:dyDescent="0.25">
      <c r="B314" t="s">
        <v>265</v>
      </c>
      <c r="C314" t="s">
        <v>818</v>
      </c>
      <c r="D314" s="2">
        <f>RTD("market.rtd",,"YahooFinanceQuotes",SP[[#This Row],[Symbol]],"Last")</f>
        <v>18.87</v>
      </c>
      <c r="E314" s="4">
        <f>RTD("market.rtd",,"YahooFinanceQuotes",SP[[#This Row],[Symbol]],"LastTradeDate")</f>
        <v>45408</v>
      </c>
      <c r="F314" s="3">
        <f>RTD("market.rtd",,"YahooFinanceQuotes",SP[[#This Row],[Symbol]],"LastTradeTime")</f>
        <v>0.66668981481481482</v>
      </c>
    </row>
    <row r="315" spans="2:6" x14ac:dyDescent="0.25">
      <c r="B315" t="s">
        <v>513</v>
      </c>
      <c r="C315" t="s">
        <v>819</v>
      </c>
      <c r="D315" s="2">
        <f>RTD("market.rtd",,"YahooFinanceQuotes",SP[[#This Row],[Symbol]],"Last")</f>
        <v>723.55</v>
      </c>
      <c r="E315" s="4">
        <f>RTD("market.rtd",,"YahooFinanceQuotes",SP[[#This Row],[Symbol]],"LastTradeDate")</f>
        <v>45408</v>
      </c>
      <c r="F315" s="3">
        <f>RTD("market.rtd",,"YahooFinanceQuotes",SP[[#This Row],[Symbol]],"LastTradeTime")</f>
        <v>0.66668981481481482</v>
      </c>
    </row>
    <row r="316" spans="2:6" x14ac:dyDescent="0.25">
      <c r="B316" t="s">
        <v>266</v>
      </c>
      <c r="C316" t="s">
        <v>820</v>
      </c>
      <c r="D316" s="2">
        <f>RTD("market.rtd",,"YahooFinanceQuotes",SP[[#This Row],[Symbol]],"Last")</f>
        <v>72.81</v>
      </c>
      <c r="E316" s="4">
        <f>RTD("market.rtd",,"YahooFinanceQuotes",SP[[#This Row],[Symbol]],"LastTradeDate")</f>
        <v>45408</v>
      </c>
      <c r="F316" s="3">
        <f>RTD("market.rtd",,"YahooFinanceQuotes",SP[[#This Row],[Symbol]],"LastTradeTime")</f>
        <v>0.66668981481481482</v>
      </c>
    </row>
    <row r="317" spans="2:6" x14ac:dyDescent="0.25">
      <c r="B317" t="s">
        <v>267</v>
      </c>
      <c r="C317" t="s">
        <v>821</v>
      </c>
      <c r="D317" s="2">
        <f>RTD("market.rtd",,"YahooFinanceQuotes",SP[[#This Row],[Symbol]],"Last")</f>
        <v>239.94</v>
      </c>
      <c r="E317" s="4">
        <f>RTD("market.rtd",,"YahooFinanceQuotes",SP[[#This Row],[Symbol]],"LastTradeDate")</f>
        <v>45408</v>
      </c>
      <c r="F317" s="3">
        <f>RTD("market.rtd",,"YahooFinanceQuotes",SP[[#This Row],[Symbol]],"LastTradeTime")</f>
        <v>0.66667824074074078</v>
      </c>
    </row>
    <row r="318" spans="2:6" x14ac:dyDescent="0.25">
      <c r="B318" t="s">
        <v>268</v>
      </c>
      <c r="C318" t="s">
        <v>822</v>
      </c>
      <c r="D318" s="2">
        <f>RTD("market.rtd",,"YahooFinanceQuotes",SP[[#This Row],[Symbol]],"Last")</f>
        <v>101.33</v>
      </c>
      <c r="E318" s="4">
        <f>RTD("market.rtd",,"YahooFinanceQuotes",SP[[#This Row],[Symbol]],"LastTradeDate")</f>
        <v>45408</v>
      </c>
      <c r="F318" s="3">
        <f>RTD("market.rtd",,"YahooFinanceQuotes",SP[[#This Row],[Symbol]],"LastTradeTime")</f>
        <v>0.66666666666666663</v>
      </c>
    </row>
    <row r="319" spans="2:6" x14ac:dyDescent="0.25">
      <c r="B319" t="s">
        <v>269</v>
      </c>
      <c r="C319" t="s">
        <v>823</v>
      </c>
      <c r="D319" s="2">
        <f>RTD("market.rtd",,"YahooFinanceQuotes",SP[[#This Row],[Symbol]],"Last")</f>
        <v>83.38</v>
      </c>
      <c r="E319" s="4">
        <f>RTD("market.rtd",,"YahooFinanceQuotes",SP[[#This Row],[Symbol]],"LastTradeDate")</f>
        <v>45408</v>
      </c>
      <c r="F319" s="3">
        <f>RTD("market.rtd",,"YahooFinanceQuotes",SP[[#This Row],[Symbol]],"LastTradeTime")</f>
        <v>0.66666666666666663</v>
      </c>
    </row>
    <row r="320" spans="2:6" x14ac:dyDescent="0.25">
      <c r="B320" t="s">
        <v>270</v>
      </c>
      <c r="C320" t="s">
        <v>824</v>
      </c>
      <c r="D320" s="2">
        <f>RTD("market.rtd",,"YahooFinanceQuotes",SP[[#This Row],[Symbol]],"Last")</f>
        <v>175.42</v>
      </c>
      <c r="E320" s="4">
        <f>RTD("market.rtd",,"YahooFinanceQuotes",SP[[#This Row],[Symbol]],"LastTradeDate")</f>
        <v>45408</v>
      </c>
      <c r="F320" s="3">
        <f>RTD("market.rtd",,"YahooFinanceQuotes",SP[[#This Row],[Symbol]],"LastTradeTime")</f>
        <v>0.66668981481481482</v>
      </c>
    </row>
    <row r="321" spans="2:6" x14ac:dyDescent="0.25">
      <c r="B321" t="s">
        <v>271</v>
      </c>
      <c r="C321" t="s">
        <v>825</v>
      </c>
      <c r="D321" s="2">
        <f>RTD("market.rtd",,"YahooFinanceQuotes",SP[[#This Row],[Symbol]],"Last")</f>
        <v>877.35</v>
      </c>
      <c r="E321" s="4">
        <f>RTD("market.rtd",,"YahooFinanceQuotes",SP[[#This Row],[Symbol]],"LastTradeDate")</f>
        <v>45408</v>
      </c>
      <c r="F321" s="3">
        <f>RTD("market.rtd",,"YahooFinanceQuotes",SP[[#This Row],[Symbol]],"LastTradeTime")</f>
        <v>0.66666666666666663</v>
      </c>
    </row>
    <row r="322" spans="2:6" x14ac:dyDescent="0.25">
      <c r="B322" t="s">
        <v>514</v>
      </c>
      <c r="C322" t="s">
        <v>826</v>
      </c>
      <c r="D322" s="2">
        <f>RTD("market.rtd",,"YahooFinanceQuotes",SP[[#This Row],[Symbol]],"Last")</f>
        <v>7647.04</v>
      </c>
      <c r="E322" s="4">
        <f>RTD("market.rtd",,"YahooFinanceQuotes",SP[[#This Row],[Symbol]],"LastTradeDate")</f>
        <v>45408</v>
      </c>
      <c r="F322" s="3">
        <f>RTD("market.rtd",,"YahooFinanceQuotes",SP[[#This Row],[Symbol]],"LastTradeTime")</f>
        <v>0.66788194444444449</v>
      </c>
    </row>
    <row r="323" spans="2:6" x14ac:dyDescent="0.25">
      <c r="B323" t="s">
        <v>272</v>
      </c>
      <c r="C323" t="s">
        <v>827</v>
      </c>
      <c r="D323" s="2">
        <f>RTD("market.rtd",,"YahooFinanceQuotes",SP[[#This Row],[Symbol]],"Last")</f>
        <v>7.79</v>
      </c>
      <c r="E323" s="4">
        <f>RTD("market.rtd",,"YahooFinanceQuotes",SP[[#This Row],[Symbol]],"LastTradeDate")</f>
        <v>45408</v>
      </c>
      <c r="F323" s="3">
        <f>RTD("market.rtd",,"YahooFinanceQuotes",SP[[#This Row],[Symbol]],"LastTradeTime")</f>
        <v>0.66666666666666663</v>
      </c>
    </row>
    <row r="324" spans="2:6" x14ac:dyDescent="0.25">
      <c r="B324" t="s">
        <v>416</v>
      </c>
      <c r="C324" t="s">
        <v>828</v>
      </c>
      <c r="D324" s="2">
        <f>RTD("market.rtd",,"YahooFinanceQuotes",SP[[#This Row],[Symbol]],"Last")</f>
        <v>24.96</v>
      </c>
      <c r="E324" s="4">
        <f>RTD("market.rtd",,"YahooFinanceQuotes",SP[[#This Row],[Symbol]],"LastTradeDate")</f>
        <v>45408</v>
      </c>
      <c r="F324" s="3">
        <f>RTD("market.rtd",,"YahooFinanceQuotes",SP[[#This Row],[Symbol]],"LastTradeTime")</f>
        <v>0.66666666666666663</v>
      </c>
    </row>
    <row r="325" spans="2:6" x14ac:dyDescent="0.25">
      <c r="B325" t="s">
        <v>273</v>
      </c>
      <c r="C325" t="s">
        <v>829</v>
      </c>
      <c r="D325" s="2">
        <f>RTD("market.rtd",,"YahooFinanceQuotes",SP[[#This Row],[Symbol]],"Last")</f>
        <v>24.22</v>
      </c>
      <c r="E325" s="4">
        <f>RTD("market.rtd",,"YahooFinanceQuotes",SP[[#This Row],[Symbol]],"LastTradeDate")</f>
        <v>45408</v>
      </c>
      <c r="F325" s="3">
        <f>RTD("market.rtd",,"YahooFinanceQuotes",SP[[#This Row],[Symbol]],"LastTradeTime")</f>
        <v>0.66666666666666663</v>
      </c>
    </row>
    <row r="326" spans="2:6" x14ac:dyDescent="0.25">
      <c r="B326" t="s">
        <v>403</v>
      </c>
      <c r="C326" t="s">
        <v>830</v>
      </c>
      <c r="D326" s="2">
        <f>RTD("market.rtd",,"YahooFinanceQuotes",SP[[#This Row],[Symbol]],"Last")</f>
        <v>53.71</v>
      </c>
      <c r="E326" s="4">
        <f>RTD("market.rtd",,"YahooFinanceQuotes",SP[[#This Row],[Symbol]],"LastTradeDate")</f>
        <v>45408</v>
      </c>
      <c r="F326" s="3">
        <f>RTD("market.rtd",,"YahooFinanceQuotes",SP[[#This Row],[Symbol]],"LastTradeTime")</f>
        <v>0.66668981481481482</v>
      </c>
    </row>
    <row r="327" spans="2:6" x14ac:dyDescent="0.25">
      <c r="B327" t="s">
        <v>515</v>
      </c>
      <c r="C327" t="s">
        <v>831</v>
      </c>
      <c r="D327" s="2">
        <f>RTD("market.rtd",,"YahooFinanceQuotes",SP[[#This Row],[Symbol]],"Last")</f>
        <v>182.42</v>
      </c>
      <c r="E327" s="4">
        <f>RTD("market.rtd",,"YahooFinanceQuotes",SP[[#This Row],[Symbol]],"LastTradeDate")</f>
        <v>45408</v>
      </c>
      <c r="F327" s="3">
        <f>RTD("market.rtd",,"YahooFinanceQuotes",SP[[#This Row],[Symbol]],"LastTradeTime")</f>
        <v>0.66667824074074078</v>
      </c>
    </row>
    <row r="328" spans="2:6" x14ac:dyDescent="0.25">
      <c r="B328" t="s">
        <v>274</v>
      </c>
      <c r="C328" t="s">
        <v>832</v>
      </c>
      <c r="D328" s="2">
        <f>RTD("market.rtd",,"YahooFinanceQuotes",SP[[#This Row],[Symbol]],"Last")</f>
        <v>81.06</v>
      </c>
      <c r="E328" s="4">
        <f>RTD("market.rtd",,"YahooFinanceQuotes",SP[[#This Row],[Symbol]],"LastTradeDate")</f>
        <v>45408</v>
      </c>
      <c r="F328" s="3">
        <f>RTD("market.rtd",,"YahooFinanceQuotes",SP[[#This Row],[Symbol]],"LastTradeTime")</f>
        <v>0.66668981481481482</v>
      </c>
    </row>
    <row r="329" spans="2:6" x14ac:dyDescent="0.25">
      <c r="B329" t="s">
        <v>275</v>
      </c>
      <c r="C329" t="s">
        <v>276</v>
      </c>
      <c r="D329" s="2">
        <f>RTD("market.rtd",,"YahooFinanceQuotes",SP[[#This Row],[Symbol]],"Last")</f>
        <v>95.89</v>
      </c>
      <c r="E329" s="4">
        <f>RTD("market.rtd",,"YahooFinanceQuotes",SP[[#This Row],[Symbol]],"LastTradeDate")</f>
        <v>45408</v>
      </c>
      <c r="F329" s="3">
        <f>RTD("market.rtd",,"YahooFinanceQuotes",SP[[#This Row],[Symbol]],"LastTradeTime")</f>
        <v>0.66668981481481482</v>
      </c>
    </row>
    <row r="330" spans="2:6" x14ac:dyDescent="0.25">
      <c r="B330" t="s">
        <v>277</v>
      </c>
      <c r="C330" t="s">
        <v>833</v>
      </c>
      <c r="D330" s="2">
        <f>RTD("market.rtd",,"YahooFinanceQuotes",SP[[#This Row],[Symbol]],"Last")</f>
        <v>117.21</v>
      </c>
      <c r="E330" s="4">
        <f>RTD("market.rtd",,"YahooFinanceQuotes",SP[[#This Row],[Symbol]],"LastTradeDate")</f>
        <v>45408</v>
      </c>
      <c r="F330" s="3">
        <f>RTD("market.rtd",,"YahooFinanceQuotes",SP[[#This Row],[Symbol]],"LastTradeTime")</f>
        <v>0.66668981481481482</v>
      </c>
    </row>
    <row r="331" spans="2:6" x14ac:dyDescent="0.25">
      <c r="B331" t="s">
        <v>278</v>
      </c>
      <c r="C331" t="s">
        <v>834</v>
      </c>
      <c r="D331" s="2">
        <f>RTD("market.rtd",,"YahooFinanceQuotes",SP[[#This Row],[Symbol]],"Last")</f>
        <v>1043.93</v>
      </c>
      <c r="E331" s="4">
        <f>RTD("market.rtd",,"YahooFinanceQuotes",SP[[#This Row],[Symbol]],"LastTradeDate")</f>
        <v>45408</v>
      </c>
      <c r="F331" s="3">
        <f>RTD("market.rtd",,"YahooFinanceQuotes",SP[[#This Row],[Symbol]],"LastTradeTime")</f>
        <v>0.66666666666666663</v>
      </c>
    </row>
    <row r="332" spans="2:6" x14ac:dyDescent="0.25">
      <c r="B332" t="s">
        <v>516</v>
      </c>
      <c r="C332" t="s">
        <v>835</v>
      </c>
      <c r="D332" s="2">
        <f>RTD("market.rtd",,"YahooFinanceQuotes",SP[[#This Row],[Symbol]],"Last")</f>
        <v>92.2</v>
      </c>
      <c r="E332" s="4">
        <f>RTD("market.rtd",,"YahooFinanceQuotes",SP[[#This Row],[Symbol]],"LastTradeDate")</f>
        <v>45408</v>
      </c>
      <c r="F332" s="3">
        <f>RTD("market.rtd",,"YahooFinanceQuotes",SP[[#This Row],[Symbol]],"LastTradeTime")</f>
        <v>0.66668981481481482</v>
      </c>
    </row>
    <row r="333" spans="2:6" x14ac:dyDescent="0.25">
      <c r="B333" t="s">
        <v>279</v>
      </c>
      <c r="C333" t="s">
        <v>836</v>
      </c>
      <c r="D333" s="2">
        <f>RTD("market.rtd",,"YahooFinanceQuotes",SP[[#This Row],[Symbol]],"Last")</f>
        <v>67.78</v>
      </c>
      <c r="E333" s="4">
        <f>RTD("market.rtd",,"YahooFinanceQuotes",SP[[#This Row],[Symbol]],"LastTradeDate")</f>
        <v>45408</v>
      </c>
      <c r="F333" s="3">
        <f>RTD("market.rtd",,"YahooFinanceQuotes",SP[[#This Row],[Symbol]],"LastTradeTime")</f>
        <v>0.66668981481481482</v>
      </c>
    </row>
    <row r="334" spans="2:6" x14ac:dyDescent="0.25">
      <c r="B334" t="s">
        <v>517</v>
      </c>
      <c r="C334" t="s">
        <v>837</v>
      </c>
      <c r="D334" s="2">
        <f>RTD("market.rtd",,"YahooFinanceQuotes",SP[[#This Row],[Symbol]],"Last")</f>
        <v>188.89</v>
      </c>
      <c r="E334" s="4">
        <f>RTD("market.rtd",,"YahooFinanceQuotes",SP[[#This Row],[Symbol]],"LastTradeDate")</f>
        <v>45408</v>
      </c>
      <c r="F334" s="3">
        <f>RTD("market.rtd",,"YahooFinanceQuotes",SP[[#This Row],[Symbol]],"LastTradeTime")</f>
        <v>0.66668981481481482</v>
      </c>
    </row>
    <row r="335" spans="2:6" x14ac:dyDescent="0.25">
      <c r="B335" t="s">
        <v>280</v>
      </c>
      <c r="C335" t="s">
        <v>838</v>
      </c>
      <c r="D335" s="2">
        <f>RTD("market.rtd",,"YahooFinanceQuotes",SP[[#This Row],[Symbol]],"Last")</f>
        <v>119.97</v>
      </c>
      <c r="E335" s="4">
        <f>RTD("market.rtd",,"YahooFinanceQuotes",SP[[#This Row],[Symbol]],"LastTradeDate")</f>
        <v>45408</v>
      </c>
      <c r="F335" s="3">
        <f>RTD("market.rtd",,"YahooFinanceQuotes",SP[[#This Row],[Symbol]],"LastTradeTime")</f>
        <v>0.66666666666666663</v>
      </c>
    </row>
    <row r="336" spans="2:6" x14ac:dyDescent="0.25">
      <c r="B336" t="s">
        <v>282</v>
      </c>
      <c r="C336" t="s">
        <v>839</v>
      </c>
      <c r="D336" s="2">
        <f>RTD("market.rtd",,"YahooFinanceQuotes",SP[[#This Row],[Symbol]],"Last")</f>
        <v>111.96</v>
      </c>
      <c r="E336" s="4">
        <f>RTD("market.rtd",,"YahooFinanceQuotes",SP[[#This Row],[Symbol]],"LastTradeDate")</f>
        <v>45408</v>
      </c>
      <c r="F336" s="3">
        <f>RTD("market.rtd",,"YahooFinanceQuotes",SP[[#This Row],[Symbol]],"LastTradeTime")</f>
        <v>0.66666666666666663</v>
      </c>
    </row>
    <row r="337" spans="2:6" x14ac:dyDescent="0.25">
      <c r="B337" t="s">
        <v>283</v>
      </c>
      <c r="C337" t="s">
        <v>284</v>
      </c>
      <c r="D337" s="2">
        <f>RTD("market.rtd",,"YahooFinanceQuotes",SP[[#This Row],[Symbol]],"Last")</f>
        <v>67.819999999999993</v>
      </c>
      <c r="E337" s="4">
        <f>RTD("market.rtd",,"YahooFinanceQuotes",SP[[#This Row],[Symbol]],"LastTradeDate")</f>
        <v>45408</v>
      </c>
      <c r="F337" s="3">
        <f>RTD("market.rtd",,"YahooFinanceQuotes",SP[[#This Row],[Symbol]],"LastTradeTime")</f>
        <v>0.66668981481481482</v>
      </c>
    </row>
    <row r="338" spans="2:6" x14ac:dyDescent="0.25">
      <c r="B338" t="s">
        <v>285</v>
      </c>
      <c r="C338" t="s">
        <v>840</v>
      </c>
      <c r="D338" s="2">
        <f>RTD("market.rtd",,"YahooFinanceQuotes",SP[[#This Row],[Symbol]],"Last")</f>
        <v>175.58</v>
      </c>
      <c r="E338" s="4">
        <f>RTD("market.rtd",,"YahooFinanceQuotes",SP[[#This Row],[Symbol]],"LastTradeDate")</f>
        <v>45408</v>
      </c>
      <c r="F338" s="3">
        <f>RTD("market.rtd",,"YahooFinanceQuotes",SP[[#This Row],[Symbol]],"LastTradeTime")</f>
        <v>0.66666666666666663</v>
      </c>
    </row>
    <row r="339" spans="2:6" x14ac:dyDescent="0.25">
      <c r="B339" t="s">
        <v>286</v>
      </c>
      <c r="C339" t="s">
        <v>841</v>
      </c>
      <c r="D339" s="2">
        <f>RTD("market.rtd",,"YahooFinanceQuotes",SP[[#This Row],[Symbol]],"Last")</f>
        <v>25.4</v>
      </c>
      <c r="E339" s="4">
        <f>RTD("market.rtd",,"YahooFinanceQuotes",SP[[#This Row],[Symbol]],"LastTradeDate")</f>
        <v>45408</v>
      </c>
      <c r="F339" s="3">
        <f>RTD("market.rtd",,"YahooFinanceQuotes",SP[[#This Row],[Symbol]],"LastTradeTime")</f>
        <v>0.6677777777777778</v>
      </c>
    </row>
    <row r="340" spans="2:6" x14ac:dyDescent="0.25">
      <c r="B340" t="s">
        <v>287</v>
      </c>
      <c r="C340" t="s">
        <v>842</v>
      </c>
      <c r="D340" s="2">
        <f>RTD("market.rtd",,"YahooFinanceQuotes",SP[[#This Row],[Symbol]],"Last")</f>
        <v>79.12</v>
      </c>
      <c r="E340" s="4">
        <f>RTD("market.rtd",,"YahooFinanceQuotes",SP[[#This Row],[Symbol]],"LastTradeDate")</f>
        <v>45408</v>
      </c>
      <c r="F340" s="3">
        <f>RTD("market.rtd",,"YahooFinanceQuotes",SP[[#This Row],[Symbol]],"LastTradeTime")</f>
        <v>0.66667824074074078</v>
      </c>
    </row>
    <row r="341" spans="2:6" x14ac:dyDescent="0.25">
      <c r="B341" t="s">
        <v>288</v>
      </c>
      <c r="C341" t="s">
        <v>289</v>
      </c>
      <c r="D341" s="2">
        <f>RTD("market.rtd",,"YahooFinanceQuotes",SP[[#This Row],[Symbol]],"Last")</f>
        <v>161.29</v>
      </c>
      <c r="E341" s="4">
        <f>RTD("market.rtd",,"YahooFinanceQuotes",SP[[#This Row],[Symbol]],"LastTradeDate")</f>
        <v>45408</v>
      </c>
      <c r="F341" s="3">
        <f>RTD("market.rtd",,"YahooFinanceQuotes",SP[[#This Row],[Symbol]],"LastTradeTime")</f>
        <v>0.66668981481481482</v>
      </c>
    </row>
    <row r="342" spans="2:6" x14ac:dyDescent="0.25">
      <c r="B342" t="s">
        <v>290</v>
      </c>
      <c r="C342" t="s">
        <v>843</v>
      </c>
      <c r="D342" s="2">
        <f>RTD("market.rtd",,"YahooFinanceQuotes",SP[[#This Row],[Symbol]],"Last")</f>
        <v>208.03</v>
      </c>
      <c r="E342" s="4">
        <f>RTD("market.rtd",,"YahooFinanceQuotes",SP[[#This Row],[Symbol]],"LastTradeDate")</f>
        <v>45408</v>
      </c>
      <c r="F342" s="3">
        <f>RTD("market.rtd",,"YahooFinanceQuotes",SP[[#This Row],[Symbol]],"LastTradeTime")</f>
        <v>0.66668981481481482</v>
      </c>
    </row>
    <row r="343" spans="2:6" x14ac:dyDescent="0.25">
      <c r="B343" t="s">
        <v>291</v>
      </c>
      <c r="C343" t="s">
        <v>844</v>
      </c>
      <c r="D343" s="2">
        <f>RTD("market.rtd",,"YahooFinanceQuotes",SP[[#This Row],[Symbol]],"Last")</f>
        <v>553.64</v>
      </c>
      <c r="E343" s="4">
        <f>RTD("market.rtd",,"YahooFinanceQuotes",SP[[#This Row],[Symbol]],"LastTradeDate")</f>
        <v>45408</v>
      </c>
      <c r="F343" s="3">
        <f>RTD("market.rtd",,"YahooFinanceQuotes",SP[[#This Row],[Symbol]],"LastTradeTime")</f>
        <v>0.66667824074074078</v>
      </c>
    </row>
    <row r="344" spans="2:6" x14ac:dyDescent="0.25">
      <c r="B344" t="s">
        <v>292</v>
      </c>
      <c r="C344" t="s">
        <v>845</v>
      </c>
      <c r="D344" s="2">
        <f>RTD("market.rtd",,"YahooFinanceQuotes",SP[[#This Row],[Symbol]],"Last")</f>
        <v>113.8</v>
      </c>
      <c r="E344" s="4">
        <f>RTD("market.rtd",,"YahooFinanceQuotes",SP[[#This Row],[Symbol]],"LastTradeDate")</f>
        <v>45408</v>
      </c>
      <c r="F344" s="3">
        <f>RTD("market.rtd",,"YahooFinanceQuotes",SP[[#This Row],[Symbol]],"LastTradeTime")</f>
        <v>0.6680787037037037</v>
      </c>
    </row>
    <row r="345" spans="2:6" x14ac:dyDescent="0.25">
      <c r="B345" t="s">
        <v>518</v>
      </c>
      <c r="C345" t="s">
        <v>846</v>
      </c>
      <c r="D345" s="2">
        <f>RTD("market.rtd",,"YahooFinanceQuotes",SP[[#This Row],[Symbol]],"Last")</f>
        <v>172.85</v>
      </c>
      <c r="E345" s="4">
        <f>RTD("market.rtd",,"YahooFinanceQuotes",SP[[#This Row],[Symbol]],"LastTradeDate")</f>
        <v>45408</v>
      </c>
      <c r="F345" s="3">
        <f>RTD("market.rtd",,"YahooFinanceQuotes",SP[[#This Row],[Symbol]],"LastTradeTime")</f>
        <v>0.66667824074074078</v>
      </c>
    </row>
    <row r="346" spans="2:6" x14ac:dyDescent="0.25">
      <c r="B346" t="s">
        <v>293</v>
      </c>
      <c r="C346" t="s">
        <v>847</v>
      </c>
      <c r="D346" s="2">
        <f>RTD("market.rtd",,"YahooFinanceQuotes",SP[[#This Row],[Symbol]],"Last")</f>
        <v>104.06</v>
      </c>
      <c r="E346" s="4">
        <f>RTD("market.rtd",,"YahooFinanceQuotes",SP[[#This Row],[Symbol]],"LastTradeDate")</f>
        <v>45408</v>
      </c>
      <c r="F346" s="3">
        <f>RTD("market.rtd",,"YahooFinanceQuotes",SP[[#This Row],[Symbol]],"LastTradeTime")</f>
        <v>0.66667824074074078</v>
      </c>
    </row>
    <row r="347" spans="2:6" x14ac:dyDescent="0.25">
      <c r="B347" t="s">
        <v>294</v>
      </c>
      <c r="C347" t="s">
        <v>848</v>
      </c>
      <c r="D347" s="2">
        <f>RTD("market.rtd",,"YahooFinanceQuotes",SP[[#This Row],[Symbol]],"Last")</f>
        <v>95.02</v>
      </c>
      <c r="E347" s="4">
        <f>RTD("market.rtd",,"YahooFinanceQuotes",SP[[#This Row],[Symbol]],"LastTradeDate")</f>
        <v>45408</v>
      </c>
      <c r="F347" s="3">
        <f>RTD("market.rtd",,"YahooFinanceQuotes",SP[[#This Row],[Symbol]],"LastTradeTime")</f>
        <v>0.66668981481481482</v>
      </c>
    </row>
    <row r="348" spans="2:6" x14ac:dyDescent="0.25">
      <c r="B348" t="s">
        <v>295</v>
      </c>
      <c r="C348" t="s">
        <v>849</v>
      </c>
      <c r="D348" s="2">
        <f>RTD("market.rtd",,"YahooFinanceQuotes",SP[[#This Row],[Symbol]],"Last")</f>
        <v>156.11000000000001</v>
      </c>
      <c r="E348" s="4">
        <f>RTD("market.rtd",,"YahooFinanceQuotes",SP[[#This Row],[Symbol]],"LastTradeDate")</f>
        <v>45408</v>
      </c>
      <c r="F348" s="3">
        <f>RTD("market.rtd",,"YahooFinanceQuotes",SP[[#This Row],[Symbol]],"LastTradeTime")</f>
        <v>0.66668981481481482</v>
      </c>
    </row>
    <row r="349" spans="2:6" x14ac:dyDescent="0.25">
      <c r="B349" t="s">
        <v>296</v>
      </c>
      <c r="C349" t="s">
        <v>850</v>
      </c>
      <c r="D349" s="2">
        <f>RTD("market.rtd",,"YahooFinanceQuotes",SP[[#This Row],[Symbol]],"Last")</f>
        <v>79.959999999999994</v>
      </c>
      <c r="E349" s="4">
        <f>RTD("market.rtd",,"YahooFinanceQuotes",SP[[#This Row],[Symbol]],"LastTradeDate")</f>
        <v>45408</v>
      </c>
      <c r="F349" s="3">
        <f>RTD("market.rtd",,"YahooFinanceQuotes",SP[[#This Row],[Symbol]],"LastTradeTime")</f>
        <v>0.66667824074074078</v>
      </c>
    </row>
    <row r="350" spans="2:6" x14ac:dyDescent="0.25">
      <c r="B350" t="s">
        <v>297</v>
      </c>
      <c r="C350" t="s">
        <v>851</v>
      </c>
      <c r="D350" s="2">
        <f>RTD("market.rtd",,"YahooFinanceQuotes",SP[[#This Row],[Symbol]],"Last")</f>
        <v>73.69</v>
      </c>
      <c r="E350" s="4">
        <f>RTD("market.rtd",,"YahooFinanceQuotes",SP[[#This Row],[Symbol]],"LastTradeDate")</f>
        <v>45408</v>
      </c>
      <c r="F350" s="3">
        <f>RTD("market.rtd",,"YahooFinanceQuotes",SP[[#This Row],[Symbol]],"LastTradeTime")</f>
        <v>0.66668981481481482</v>
      </c>
    </row>
    <row r="351" spans="2:6" x14ac:dyDescent="0.25">
      <c r="B351" t="s">
        <v>519</v>
      </c>
      <c r="C351" t="s">
        <v>852</v>
      </c>
      <c r="D351" s="2">
        <f>RTD("market.rtd",,"YahooFinanceQuotes",SP[[#This Row],[Symbol]],"Last")</f>
        <v>371.17</v>
      </c>
      <c r="E351" s="4">
        <f>RTD("market.rtd",,"YahooFinanceQuotes",SP[[#This Row],[Symbol]],"LastTradeDate")</f>
        <v>45408</v>
      </c>
      <c r="F351" s="3">
        <f>RTD("market.rtd",,"YahooFinanceQuotes",SP[[#This Row],[Symbol]],"LastTradeTime")</f>
        <v>0.66666666666666663</v>
      </c>
    </row>
    <row r="352" spans="2:6" x14ac:dyDescent="0.25">
      <c r="B352" t="s">
        <v>298</v>
      </c>
      <c r="C352" t="s">
        <v>853</v>
      </c>
      <c r="D352" s="2">
        <f>RTD("market.rtd",,"YahooFinanceQuotes",SP[[#This Row],[Symbol]],"Last")</f>
        <v>130.16</v>
      </c>
      <c r="E352" s="4">
        <f>RTD("market.rtd",,"YahooFinanceQuotes",SP[[#This Row],[Symbol]],"LastTradeDate")</f>
        <v>45408</v>
      </c>
      <c r="F352" s="3">
        <f>RTD("market.rtd",,"YahooFinanceQuotes",SP[[#This Row],[Symbol]],"LastTradeTime")</f>
        <v>0.66668981481481482</v>
      </c>
    </row>
    <row r="353" spans="2:6" x14ac:dyDescent="0.25">
      <c r="B353" t="s">
        <v>299</v>
      </c>
      <c r="C353" t="s">
        <v>854</v>
      </c>
      <c r="D353" s="2">
        <f>RTD("market.rtd",,"YahooFinanceQuotes",SP[[#This Row],[Symbol]],"Last")</f>
        <v>27.02</v>
      </c>
      <c r="E353" s="4">
        <f>RTD("market.rtd",,"YahooFinanceQuotes",SP[[#This Row],[Symbol]],"LastTradeDate")</f>
        <v>45408</v>
      </c>
      <c r="F353" s="3">
        <f>RTD("market.rtd",,"YahooFinanceQuotes",SP[[#This Row],[Symbol]],"LastTradeTime")</f>
        <v>0.66668981481481482</v>
      </c>
    </row>
    <row r="354" spans="2:6" x14ac:dyDescent="0.25">
      <c r="B354" t="s">
        <v>300</v>
      </c>
      <c r="C354" t="s">
        <v>855</v>
      </c>
      <c r="D354" s="2">
        <f>RTD("market.rtd",,"YahooFinanceQuotes",SP[[#This Row],[Symbol]],"Last")</f>
        <v>31.94</v>
      </c>
      <c r="E354" s="4">
        <f>RTD("market.rtd",,"YahooFinanceQuotes",SP[[#This Row],[Symbol]],"LastTradeDate")</f>
        <v>45408</v>
      </c>
      <c r="F354" s="3">
        <f>RTD("market.rtd",,"YahooFinanceQuotes",SP[[#This Row],[Symbol]],"LastTradeTime")</f>
        <v>0.66668981481481482</v>
      </c>
    </row>
    <row r="355" spans="2:6" x14ac:dyDescent="0.25">
      <c r="B355" t="s">
        <v>301</v>
      </c>
      <c r="C355" t="s">
        <v>856</v>
      </c>
      <c r="D355" s="2">
        <f>RTD("market.rtd",,"YahooFinanceQuotes",SP[[#This Row],[Symbol]],"Last")</f>
        <v>110.5</v>
      </c>
      <c r="E355" s="4">
        <f>RTD("market.rtd",,"YahooFinanceQuotes",SP[[#This Row],[Symbol]],"LastTradeDate")</f>
        <v>45408</v>
      </c>
      <c r="F355" s="3">
        <f>RTD("market.rtd",,"YahooFinanceQuotes",SP[[#This Row],[Symbol]],"LastTradeTime")</f>
        <v>0.66667824074074078</v>
      </c>
    </row>
    <row r="356" spans="2:6" x14ac:dyDescent="0.25">
      <c r="B356" t="s">
        <v>302</v>
      </c>
      <c r="C356" t="s">
        <v>303</v>
      </c>
      <c r="D356" s="2">
        <f>RTD("market.rtd",,"YahooFinanceQuotes",SP[[#This Row],[Symbol]],"Last")</f>
        <v>257.73</v>
      </c>
      <c r="E356" s="4">
        <f>RTD("market.rtd",,"YahooFinanceQuotes",SP[[#This Row],[Symbol]],"LastTradeDate")</f>
        <v>45408</v>
      </c>
      <c r="F356" s="3">
        <f>RTD("market.rtd",,"YahooFinanceQuotes",SP[[#This Row],[Symbol]],"LastTradeTime")</f>
        <v>0.66667824074074078</v>
      </c>
    </row>
    <row r="357" spans="2:6" x14ac:dyDescent="0.25">
      <c r="B357" t="s">
        <v>304</v>
      </c>
      <c r="C357" t="s">
        <v>857</v>
      </c>
      <c r="D357" s="2">
        <f>RTD("market.rtd",,"YahooFinanceQuotes",SP[[#This Row],[Symbol]],"Last")</f>
        <v>151.41</v>
      </c>
      <c r="E357" s="4">
        <f>RTD("market.rtd",,"YahooFinanceQuotes",SP[[#This Row],[Symbol]],"LastTradeDate")</f>
        <v>45408</v>
      </c>
      <c r="F357" s="3">
        <f>RTD("market.rtd",,"YahooFinanceQuotes",SP[[#This Row],[Symbol]],"LastTradeTime")</f>
        <v>0.66668981481481482</v>
      </c>
    </row>
    <row r="358" spans="2:6" x14ac:dyDescent="0.25">
      <c r="B358" t="s">
        <v>305</v>
      </c>
      <c r="C358" t="s">
        <v>858</v>
      </c>
      <c r="D358" s="2">
        <f>RTD("market.rtd",,"YahooFinanceQuotes",SP[[#This Row],[Symbol]],"Last")</f>
        <v>111.03</v>
      </c>
      <c r="E358" s="4">
        <f>RTD("market.rtd",,"YahooFinanceQuotes",SP[[#This Row],[Symbol]],"LastTradeDate")</f>
        <v>45408</v>
      </c>
      <c r="F358" s="3">
        <f>RTD("market.rtd",,"YahooFinanceQuotes",SP[[#This Row],[Symbol]],"LastTradeTime")</f>
        <v>0.66667824074074078</v>
      </c>
    </row>
    <row r="359" spans="2:6" x14ac:dyDescent="0.25">
      <c r="B359" t="s">
        <v>306</v>
      </c>
      <c r="C359" t="s">
        <v>859</v>
      </c>
      <c r="D359" s="2">
        <f>RTD("market.rtd",,"YahooFinanceQuotes",SP[[#This Row],[Symbol]],"Last")</f>
        <v>261.66000000000003</v>
      </c>
      <c r="E359" s="4">
        <f>RTD("market.rtd",,"YahooFinanceQuotes",SP[[#This Row],[Symbol]],"LastTradeDate")</f>
        <v>45408</v>
      </c>
      <c r="F359" s="3">
        <f>RTD("market.rtd",,"YahooFinanceQuotes",SP[[#This Row],[Symbol]],"LastTradeTime")</f>
        <v>0.66668981481481482</v>
      </c>
    </row>
    <row r="360" spans="2:6" x14ac:dyDescent="0.25">
      <c r="B360" t="s">
        <v>307</v>
      </c>
      <c r="C360" t="s">
        <v>860</v>
      </c>
      <c r="D360" s="2">
        <f>RTD("market.rtd",,"YahooFinanceQuotes",SP[[#This Row],[Symbol]],"Last")</f>
        <v>268.87</v>
      </c>
      <c r="E360" s="4">
        <f>RTD("market.rtd",,"YahooFinanceQuotes",SP[[#This Row],[Symbol]],"LastTradeDate")</f>
        <v>45408</v>
      </c>
      <c r="F360" s="3">
        <f>RTD("market.rtd",,"YahooFinanceQuotes",SP[[#This Row],[Symbol]],"LastTradeTime")</f>
        <v>0.66667824074074078</v>
      </c>
    </row>
    <row r="361" spans="2:6" x14ac:dyDescent="0.25">
      <c r="B361" t="s">
        <v>417</v>
      </c>
      <c r="C361" t="s">
        <v>861</v>
      </c>
      <c r="D361" s="2">
        <f>RTD("market.rtd",,"YahooFinanceQuotes",SP[[#This Row],[Symbol]],"Last")</f>
        <v>65.959999999999994</v>
      </c>
      <c r="E361" s="4">
        <f>RTD("market.rtd",,"YahooFinanceQuotes",SP[[#This Row],[Symbol]],"LastTradeDate")</f>
        <v>45408</v>
      </c>
      <c r="F361" s="3">
        <f>RTD("market.rtd",,"YahooFinanceQuotes",SP[[#This Row],[Symbol]],"LastTradeTime")</f>
        <v>0.66666666666666663</v>
      </c>
    </row>
    <row r="362" spans="2:6" x14ac:dyDescent="0.25">
      <c r="B362" t="s">
        <v>308</v>
      </c>
      <c r="C362" t="s">
        <v>309</v>
      </c>
      <c r="D362" s="2">
        <f>RTD("market.rtd",,"YahooFinanceQuotes",SP[[#This Row],[Symbol]],"Last")</f>
        <v>165.66</v>
      </c>
      <c r="E362" s="4">
        <f>RTD("market.rtd",,"YahooFinanceQuotes",SP[[#This Row],[Symbol]],"LastTradeDate")</f>
        <v>45408</v>
      </c>
      <c r="F362" s="3">
        <f>RTD("market.rtd",,"YahooFinanceQuotes",SP[[#This Row],[Symbol]],"LastTradeTime")</f>
        <v>0.66666666666666663</v>
      </c>
    </row>
    <row r="363" spans="2:6" x14ac:dyDescent="0.25">
      <c r="B363" t="s">
        <v>418</v>
      </c>
      <c r="C363" t="s">
        <v>862</v>
      </c>
      <c r="D363" s="2">
        <f>RTD("market.rtd",,"YahooFinanceQuotes",SP[[#This Row],[Symbol]],"Last")</f>
        <v>116.75</v>
      </c>
      <c r="E363" s="4">
        <f>RTD("market.rtd",,"YahooFinanceQuotes",SP[[#This Row],[Symbol]],"LastTradeDate")</f>
        <v>45408</v>
      </c>
      <c r="F363" s="3">
        <f>RTD("market.rtd",,"YahooFinanceQuotes",SP[[#This Row],[Symbol]],"LastTradeTime")</f>
        <v>0.66667824074074078</v>
      </c>
    </row>
    <row r="364" spans="2:6" x14ac:dyDescent="0.25">
      <c r="B364" t="s">
        <v>310</v>
      </c>
      <c r="C364" t="s">
        <v>863</v>
      </c>
      <c r="D364" s="2">
        <f>RTD("market.rtd",,"YahooFinanceQuotes",SP[[#This Row],[Symbol]],"Last")</f>
        <v>140.59</v>
      </c>
      <c r="E364" s="4">
        <f>RTD("market.rtd",,"YahooFinanceQuotes",SP[[#This Row],[Symbol]],"LastTradeDate")</f>
        <v>45408</v>
      </c>
      <c r="F364" s="3">
        <f>RTD("market.rtd",,"YahooFinanceQuotes",SP[[#This Row],[Symbol]],"LastTradeTime")</f>
        <v>0.66668981481481482</v>
      </c>
    </row>
    <row r="365" spans="2:6" x14ac:dyDescent="0.25">
      <c r="B365" t="s">
        <v>520</v>
      </c>
      <c r="C365" t="s">
        <v>864</v>
      </c>
      <c r="D365" s="2">
        <f>RTD("market.rtd",,"YahooFinanceQuotes",SP[[#This Row],[Symbol]],"Last")</f>
        <v>58.28</v>
      </c>
      <c r="E365" s="4">
        <f>RTD("market.rtd",,"YahooFinanceQuotes",SP[[#This Row],[Symbol]],"LastTradeDate")</f>
        <v>45408</v>
      </c>
      <c r="F365" s="3">
        <f>RTD("market.rtd",,"YahooFinanceQuotes",SP[[#This Row],[Symbol]],"LastTradeTime")</f>
        <v>0.66666666666666663</v>
      </c>
    </row>
    <row r="366" spans="2:6" x14ac:dyDescent="0.25">
      <c r="B366" t="s">
        <v>311</v>
      </c>
      <c r="C366" t="s">
        <v>865</v>
      </c>
      <c r="D366" s="2">
        <f>RTD("market.rtd",,"YahooFinanceQuotes",SP[[#This Row],[Symbol]],"Last")</f>
        <v>883.2</v>
      </c>
      <c r="E366" s="4">
        <f>RTD("market.rtd",,"YahooFinanceQuotes",SP[[#This Row],[Symbol]],"LastTradeDate")</f>
        <v>45408</v>
      </c>
      <c r="F366" s="3">
        <f>RTD("market.rtd",,"YahooFinanceQuotes",SP[[#This Row],[Symbol]],"LastTradeTime")</f>
        <v>0.66666666666666663</v>
      </c>
    </row>
    <row r="367" spans="2:6" x14ac:dyDescent="0.25">
      <c r="B367" t="s">
        <v>312</v>
      </c>
      <c r="C367" t="s">
        <v>866</v>
      </c>
      <c r="D367" s="2">
        <f>RTD("market.rtd",,"YahooFinanceQuotes",SP[[#This Row],[Symbol]],"Last")</f>
        <v>19.62</v>
      </c>
      <c r="E367" s="4">
        <f>RTD("market.rtd",,"YahooFinanceQuotes",SP[[#This Row],[Symbol]],"LastTradeDate")</f>
        <v>45408</v>
      </c>
      <c r="F367" s="3">
        <f>RTD("market.rtd",,"YahooFinanceQuotes",SP[[#This Row],[Symbol]],"LastTradeTime")</f>
        <v>0.66668981481481482</v>
      </c>
    </row>
    <row r="368" spans="2:6" x14ac:dyDescent="0.25">
      <c r="B368" t="s">
        <v>313</v>
      </c>
      <c r="C368" t="s">
        <v>867</v>
      </c>
      <c r="D368" s="2">
        <f>RTD("market.rtd",,"YahooFinanceQuotes",SP[[#This Row],[Symbol]],"Last")</f>
        <v>69.349999999999994</v>
      </c>
      <c r="E368" s="4">
        <f>RTD("market.rtd",,"YahooFinanceQuotes",SP[[#This Row],[Symbol]],"LastTradeDate")</f>
        <v>45408</v>
      </c>
      <c r="F368" s="3">
        <f>RTD("market.rtd",,"YahooFinanceQuotes",SP[[#This Row],[Symbol]],"LastTradeTime")</f>
        <v>0.66667824074074078</v>
      </c>
    </row>
    <row r="369" spans="2:6" x14ac:dyDescent="0.25">
      <c r="B369" t="s">
        <v>521</v>
      </c>
      <c r="C369" t="s">
        <v>868</v>
      </c>
      <c r="D369" s="2">
        <f>RTD("market.rtd",,"YahooFinanceQuotes",SP[[#This Row],[Symbol]],"Last")</f>
        <v>121.86</v>
      </c>
      <c r="E369" s="4">
        <f>RTD("market.rtd",,"YahooFinanceQuotes",SP[[#This Row],[Symbol]],"LastTradeDate")</f>
        <v>45408</v>
      </c>
      <c r="F369" s="3">
        <f>RTD("market.rtd",,"YahooFinanceQuotes",SP[[#This Row],[Symbol]],"LastTradeTime")</f>
        <v>0.66668981481481482</v>
      </c>
    </row>
    <row r="370" spans="2:6" x14ac:dyDescent="0.25">
      <c r="B370" t="s">
        <v>314</v>
      </c>
      <c r="C370" t="s">
        <v>869</v>
      </c>
      <c r="D370" s="2">
        <f>RTD("market.rtd",,"YahooFinanceQuotes",SP[[#This Row],[Symbol]],"Last")</f>
        <v>166.48</v>
      </c>
      <c r="E370" s="4">
        <f>RTD("market.rtd",,"YahooFinanceQuotes",SP[[#This Row],[Symbol]],"LastTradeDate")</f>
        <v>45408</v>
      </c>
      <c r="F370" s="3">
        <f>RTD("market.rtd",,"YahooFinanceQuotes",SP[[#This Row],[Symbol]],"LastTradeTime")</f>
        <v>0.66667824074074078</v>
      </c>
    </row>
    <row r="371" spans="2:6" x14ac:dyDescent="0.25">
      <c r="B371" t="s">
        <v>522</v>
      </c>
      <c r="C371" t="s">
        <v>870</v>
      </c>
      <c r="D371" s="2">
        <f>RTD("market.rtd",,"YahooFinanceQuotes",SP[[#This Row],[Symbol]],"Last")</f>
        <v>218.06</v>
      </c>
      <c r="E371" s="4">
        <f>RTD("market.rtd",,"YahooFinanceQuotes",SP[[#This Row],[Symbol]],"LastTradeDate")</f>
        <v>45408</v>
      </c>
      <c r="F371" s="3">
        <f>RTD("market.rtd",,"YahooFinanceQuotes",SP[[#This Row],[Symbol]],"LastTradeTime")</f>
        <v>0.66667824074074078</v>
      </c>
    </row>
    <row r="372" spans="2:6" x14ac:dyDescent="0.25">
      <c r="B372" t="s">
        <v>315</v>
      </c>
      <c r="C372" t="s">
        <v>871</v>
      </c>
      <c r="D372" s="2">
        <f>RTD("market.rtd",,"YahooFinanceQuotes",SP[[#This Row],[Symbol]],"Last")</f>
        <v>280.12</v>
      </c>
      <c r="E372" s="4">
        <f>RTD("market.rtd",,"YahooFinanceQuotes",SP[[#This Row],[Symbol]],"LastTradeDate")</f>
        <v>45408</v>
      </c>
      <c r="F372" s="3">
        <f>RTD("market.rtd",,"YahooFinanceQuotes",SP[[#This Row],[Symbol]],"LastTradeTime")</f>
        <v>0.66668981481481482</v>
      </c>
    </row>
    <row r="373" spans="2:6" x14ac:dyDescent="0.25">
      <c r="B373" t="s">
        <v>523</v>
      </c>
      <c r="C373" t="s">
        <v>872</v>
      </c>
      <c r="D373" s="2">
        <f>RTD("market.rtd",,"YahooFinanceQuotes",SP[[#This Row],[Symbol]],"Last")</f>
        <v>44.9</v>
      </c>
      <c r="E373" s="4">
        <f>RTD("market.rtd",,"YahooFinanceQuotes",SP[[#This Row],[Symbol]],"LastTradeDate")</f>
        <v>45408</v>
      </c>
      <c r="F373" s="3">
        <f>RTD("market.rtd",,"YahooFinanceQuotes",SP[[#This Row],[Symbol]],"LastTradeTime")</f>
        <v>0.66667824074074078</v>
      </c>
    </row>
    <row r="374" spans="2:6" x14ac:dyDescent="0.25">
      <c r="B374" t="s">
        <v>316</v>
      </c>
      <c r="C374" t="s">
        <v>873</v>
      </c>
      <c r="D374" s="2">
        <f>RTD("market.rtd",,"YahooFinanceQuotes",SP[[#This Row],[Symbol]],"Last")</f>
        <v>526.78</v>
      </c>
      <c r="E374" s="4">
        <f>RTD("market.rtd",,"YahooFinanceQuotes",SP[[#This Row],[Symbol]],"LastTradeDate")</f>
        <v>45408</v>
      </c>
      <c r="F374" s="3">
        <f>RTD("market.rtd",,"YahooFinanceQuotes",SP[[#This Row],[Symbol]],"LastTradeTime")</f>
        <v>0.66667824074074078</v>
      </c>
    </row>
    <row r="375" spans="2:6" x14ac:dyDescent="0.25">
      <c r="B375" t="s">
        <v>317</v>
      </c>
      <c r="C375" t="s">
        <v>874</v>
      </c>
      <c r="D375" s="2">
        <f>RTD("market.rtd",,"YahooFinanceQuotes",SP[[#This Row],[Symbol]],"Last")</f>
        <v>133.61000000000001</v>
      </c>
      <c r="E375" s="4">
        <f>RTD("market.rtd",,"YahooFinanceQuotes",SP[[#This Row],[Symbol]],"LastTradeDate")</f>
        <v>45408</v>
      </c>
      <c r="F375" s="3">
        <f>RTD("market.rtd",,"YahooFinanceQuotes",SP[[#This Row],[Symbol]],"LastTradeTime")</f>
        <v>0.66666666666666663</v>
      </c>
    </row>
    <row r="376" spans="2:6" x14ac:dyDescent="0.25">
      <c r="B376" t="s">
        <v>318</v>
      </c>
      <c r="C376" t="s">
        <v>875</v>
      </c>
      <c r="D376" s="2">
        <f>RTD("market.rtd",,"YahooFinanceQuotes",SP[[#This Row],[Symbol]],"Last")</f>
        <v>191.92</v>
      </c>
      <c r="E376" s="4">
        <f>RTD("market.rtd",,"YahooFinanceQuotes",SP[[#This Row],[Symbol]],"LastTradeDate")</f>
        <v>45408</v>
      </c>
      <c r="F376" s="3">
        <f>RTD("market.rtd",,"YahooFinanceQuotes",SP[[#This Row],[Symbol]],"LastTradeTime")</f>
        <v>0.66667824074074078</v>
      </c>
    </row>
    <row r="377" spans="2:6" x14ac:dyDescent="0.25">
      <c r="B377" t="s">
        <v>524</v>
      </c>
      <c r="C377" t="s">
        <v>876</v>
      </c>
      <c r="D377" s="2">
        <f>RTD("market.rtd",,"YahooFinanceQuotes",SP[[#This Row],[Symbol]],"Last")</f>
        <v>101.41</v>
      </c>
      <c r="E377" s="4">
        <f>RTD("market.rtd",,"YahooFinanceQuotes",SP[[#This Row],[Symbol]],"LastTradeDate")</f>
        <v>45408</v>
      </c>
      <c r="F377" s="3">
        <f>RTD("market.rtd",,"YahooFinanceQuotes",SP[[#This Row],[Symbol]],"LastTradeTime")</f>
        <v>0.66667824074074078</v>
      </c>
    </row>
    <row r="378" spans="2:6" x14ac:dyDescent="0.25">
      <c r="B378" t="s">
        <v>525</v>
      </c>
      <c r="C378" t="s">
        <v>877</v>
      </c>
      <c r="D378" s="2">
        <f>RTD("market.rtd",,"YahooFinanceQuotes",SP[[#This Row],[Symbol]],"Last")</f>
        <v>196.23</v>
      </c>
      <c r="E378" s="4">
        <f>RTD("market.rtd",,"YahooFinanceQuotes",SP[[#This Row],[Symbol]],"LastTradeDate")</f>
        <v>45408</v>
      </c>
      <c r="F378" s="3">
        <f>RTD("market.rtd",,"YahooFinanceQuotes",SP[[#This Row],[Symbol]],"LastTradeTime")</f>
        <v>0.66666666666666663</v>
      </c>
    </row>
    <row r="379" spans="2:6" x14ac:dyDescent="0.25">
      <c r="B379" t="s">
        <v>319</v>
      </c>
      <c r="C379" t="s">
        <v>878</v>
      </c>
      <c r="D379" s="2">
        <f>RTD("market.rtd",,"YahooFinanceQuotes",SP[[#This Row],[Symbol]],"Last")</f>
        <v>88.25</v>
      </c>
      <c r="E379" s="4">
        <f>RTD("market.rtd",,"YahooFinanceQuotes",SP[[#This Row],[Symbol]],"LastTradeDate")</f>
        <v>45408</v>
      </c>
      <c r="F379" s="3">
        <f>RTD("market.rtd",,"YahooFinanceQuotes",SP[[#This Row],[Symbol]],"LastTradeTime")</f>
        <v>0.66667824074074078</v>
      </c>
    </row>
    <row r="380" spans="2:6" x14ac:dyDescent="0.25">
      <c r="B380" t="s">
        <v>321</v>
      </c>
      <c r="C380" t="s">
        <v>879</v>
      </c>
      <c r="D380" s="2">
        <f>RTD("market.rtd",,"YahooFinanceQuotes",SP[[#This Row],[Symbol]],"Last")</f>
        <v>74.989999999999995</v>
      </c>
      <c r="E380" s="4">
        <f>RTD("market.rtd",,"YahooFinanceQuotes",SP[[#This Row],[Symbol]],"LastTradeDate")</f>
        <v>45408</v>
      </c>
      <c r="F380" s="3">
        <f>RTD("market.rtd",,"YahooFinanceQuotes",SP[[#This Row],[Symbol]],"LastTradeTime")</f>
        <v>0.66667824074074078</v>
      </c>
    </row>
    <row r="381" spans="2:6" x14ac:dyDescent="0.25">
      <c r="B381" t="s">
        <v>322</v>
      </c>
      <c r="C381" t="s">
        <v>880</v>
      </c>
      <c r="D381" s="2">
        <f>RTD("market.rtd",,"YahooFinanceQuotes",SP[[#This Row],[Symbol]],"Last")</f>
        <v>31.74</v>
      </c>
      <c r="E381" s="4">
        <f>RTD("market.rtd",,"YahooFinanceQuotes",SP[[#This Row],[Symbol]],"LastTradeDate")</f>
        <v>45408</v>
      </c>
      <c r="F381" s="3">
        <f>RTD("market.rtd",,"YahooFinanceQuotes",SP[[#This Row],[Symbol]],"LastTradeTime")</f>
        <v>0.66668981481481482</v>
      </c>
    </row>
    <row r="382" spans="2:6" x14ac:dyDescent="0.25">
      <c r="B382" t="s">
        <v>323</v>
      </c>
      <c r="C382" t="s">
        <v>324</v>
      </c>
      <c r="D382" s="2">
        <f>RTD("market.rtd",,"YahooFinanceQuotes",SP[[#This Row],[Symbol]],"Last")</f>
        <v>306.45</v>
      </c>
      <c r="E382" s="4">
        <f>RTD("market.rtd",,"YahooFinanceQuotes",SP[[#This Row],[Symbol]],"LastTradeDate")</f>
        <v>45408</v>
      </c>
      <c r="F382" s="3">
        <f>RTD("market.rtd",,"YahooFinanceQuotes",SP[[#This Row],[Symbol]],"LastTradeTime")</f>
        <v>0.66667824074074078</v>
      </c>
    </row>
    <row r="383" spans="2:6" x14ac:dyDescent="0.25">
      <c r="B383" t="s">
        <v>325</v>
      </c>
      <c r="C383" t="s">
        <v>326</v>
      </c>
      <c r="D383" s="2">
        <f>RTD("market.rtd",,"YahooFinanceQuotes",SP[[#This Row],[Symbol]],"Last")</f>
        <v>113.6</v>
      </c>
      <c r="E383" s="4">
        <f>RTD("market.rtd",,"YahooFinanceQuotes",SP[[#This Row],[Symbol]],"LastTradeDate")</f>
        <v>45408</v>
      </c>
      <c r="F383" s="3">
        <f>RTD("market.rtd",,"YahooFinanceQuotes",SP[[#This Row],[Symbol]],"LastTradeTime")</f>
        <v>0.66668981481481482</v>
      </c>
    </row>
    <row r="384" spans="2:6" x14ac:dyDescent="0.25">
      <c r="B384" t="s">
        <v>327</v>
      </c>
      <c r="C384" t="s">
        <v>881</v>
      </c>
      <c r="D384" s="2">
        <f>RTD("market.rtd",,"YahooFinanceQuotes",SP[[#This Row],[Symbol]],"Last")</f>
        <v>49.2</v>
      </c>
      <c r="E384" s="4">
        <f>RTD("market.rtd",,"YahooFinanceQuotes",SP[[#This Row],[Symbol]],"LastTradeDate")</f>
        <v>45408</v>
      </c>
      <c r="F384" s="3">
        <f>RTD("market.rtd",,"YahooFinanceQuotes",SP[[#This Row],[Symbol]],"LastTradeTime")</f>
        <v>0.66668981481481482</v>
      </c>
    </row>
    <row r="385" spans="2:6" x14ac:dyDescent="0.25">
      <c r="B385" t="s">
        <v>404</v>
      </c>
      <c r="C385" t="s">
        <v>882</v>
      </c>
      <c r="D385" s="2">
        <f>RTD("market.rtd",,"YahooFinanceQuotes",SP[[#This Row],[Symbol]],"Last")</f>
        <v>50.61</v>
      </c>
      <c r="E385" s="4">
        <f>RTD("market.rtd",,"YahooFinanceQuotes",SP[[#This Row],[Symbol]],"LastTradeDate")</f>
        <v>45408</v>
      </c>
      <c r="F385" s="3">
        <f>RTD("market.rtd",,"YahooFinanceQuotes",SP[[#This Row],[Symbol]],"LastTradeTime")</f>
        <v>0.66668981481481482</v>
      </c>
    </row>
    <row r="386" spans="2:6" x14ac:dyDescent="0.25">
      <c r="B386" t="s">
        <v>328</v>
      </c>
      <c r="C386" t="s">
        <v>883</v>
      </c>
      <c r="D386" s="2">
        <f>RTD("market.rtd",,"YahooFinanceQuotes",SP[[#This Row],[Symbol]],"Last")</f>
        <v>270.7</v>
      </c>
      <c r="E386" s="4">
        <f>RTD("market.rtd",,"YahooFinanceQuotes",SP[[#This Row],[Symbol]],"LastTradeDate")</f>
        <v>45408</v>
      </c>
      <c r="F386" s="3">
        <f>RTD("market.rtd",,"YahooFinanceQuotes",SP[[#This Row],[Symbol]],"LastTradeTime")</f>
        <v>0.66667824074074078</v>
      </c>
    </row>
    <row r="387" spans="2:6" x14ac:dyDescent="0.25">
      <c r="B387" t="s">
        <v>526</v>
      </c>
      <c r="C387" t="s">
        <v>884</v>
      </c>
      <c r="D387" s="2">
        <f>RTD("market.rtd",,"YahooFinanceQuotes",SP[[#This Row],[Symbol]],"Last")</f>
        <v>543.66</v>
      </c>
      <c r="E387" s="4">
        <f>RTD("market.rtd",,"YahooFinanceQuotes",SP[[#This Row],[Symbol]],"LastTradeDate")</f>
        <v>45408</v>
      </c>
      <c r="F387" s="3">
        <f>RTD("market.rtd",,"YahooFinanceQuotes",SP[[#This Row],[Symbol]],"LastTradeTime")</f>
        <v>0.66666666666666663</v>
      </c>
    </row>
    <row r="388" spans="2:6" x14ac:dyDescent="0.25">
      <c r="B388" t="s">
        <v>329</v>
      </c>
      <c r="C388" t="s">
        <v>330</v>
      </c>
      <c r="D388" s="2">
        <f>RTD("market.rtd",,"YahooFinanceQuotes",SP[[#This Row],[Symbol]],"Last")</f>
        <v>73.209999999999994</v>
      </c>
      <c r="E388" s="4">
        <f>RTD("market.rtd",,"YahooFinanceQuotes",SP[[#This Row],[Symbol]],"LastTradeDate")</f>
        <v>45408</v>
      </c>
      <c r="F388" s="3">
        <f>RTD("market.rtd",,"YahooFinanceQuotes",SP[[#This Row],[Symbol]],"LastTradeTime")</f>
        <v>0.66781250000000003</v>
      </c>
    </row>
    <row r="389" spans="2:6" x14ac:dyDescent="0.25">
      <c r="B389" t="s">
        <v>331</v>
      </c>
      <c r="C389" t="s">
        <v>885</v>
      </c>
      <c r="D389" s="2">
        <f>RTD("market.rtd",,"YahooFinanceQuotes",SP[[#This Row],[Symbol]],"Last")</f>
        <v>142.36000000000001</v>
      </c>
      <c r="E389" s="4">
        <f>RTD("market.rtd",,"YahooFinanceQuotes",SP[[#This Row],[Symbol]],"LastTradeDate")</f>
        <v>45408</v>
      </c>
      <c r="F389" s="3">
        <f>RTD("market.rtd",,"YahooFinanceQuotes",SP[[#This Row],[Symbol]],"LastTradeTime")</f>
        <v>0.66668981481481482</v>
      </c>
    </row>
    <row r="390" spans="2:6" x14ac:dyDescent="0.25">
      <c r="B390" t="s">
        <v>444</v>
      </c>
      <c r="C390" t="s">
        <v>886</v>
      </c>
      <c r="D390" s="2">
        <f>RTD("market.rtd",,"YahooFinanceQuotes",SP[[#This Row],[Symbol]],"Last")</f>
        <v>415.78</v>
      </c>
      <c r="E390" s="4">
        <f>RTD("market.rtd",,"YahooFinanceQuotes",SP[[#This Row],[Symbol]],"LastTradeDate")</f>
        <v>45408</v>
      </c>
      <c r="F390" s="3">
        <f>RTD("market.rtd",,"YahooFinanceQuotes",SP[[#This Row],[Symbol]],"LastTradeTime")</f>
        <v>0.66668981481481482</v>
      </c>
    </row>
    <row r="391" spans="2:6" x14ac:dyDescent="0.25">
      <c r="B391" t="s">
        <v>332</v>
      </c>
      <c r="C391" t="s">
        <v>333</v>
      </c>
      <c r="D391" s="2">
        <f>RTD("market.rtd",,"YahooFinanceQuotes",SP[[#This Row],[Symbol]],"Last")</f>
        <v>71.319999999999993</v>
      </c>
      <c r="E391" s="4">
        <f>RTD("market.rtd",,"YahooFinanceQuotes",SP[[#This Row],[Symbol]],"LastTradeDate")</f>
        <v>45408</v>
      </c>
      <c r="F391" s="3">
        <f>RTD("market.rtd",,"YahooFinanceQuotes",SP[[#This Row],[Symbol]],"LastTradeTime")</f>
        <v>0.66667824074074078</v>
      </c>
    </row>
    <row r="392" spans="2:6" x14ac:dyDescent="0.25">
      <c r="B392" t="s">
        <v>527</v>
      </c>
      <c r="C392" t="s">
        <v>887</v>
      </c>
      <c r="D392" s="2">
        <f>RTD("market.rtd",,"YahooFinanceQuotes",SP[[#This Row],[Symbol]],"Last")</f>
        <v>203.9</v>
      </c>
      <c r="E392" s="4">
        <f>RTD("market.rtd",,"YahooFinanceQuotes",SP[[#This Row],[Symbol]],"LastTradeDate")</f>
        <v>45408</v>
      </c>
      <c r="F392" s="3">
        <f>RTD("market.rtd",,"YahooFinanceQuotes",SP[[#This Row],[Symbol]],"LastTradeTime")</f>
        <v>0.66667824074074078</v>
      </c>
    </row>
    <row r="393" spans="2:6" x14ac:dyDescent="0.25">
      <c r="B393" t="s">
        <v>334</v>
      </c>
      <c r="C393" t="s">
        <v>888</v>
      </c>
      <c r="D393" s="2">
        <f>RTD("market.rtd",,"YahooFinanceQuotes",SP[[#This Row],[Symbol]],"Last")</f>
        <v>73.39</v>
      </c>
      <c r="E393" s="4">
        <f>RTD("market.rtd",,"YahooFinanceQuotes",SP[[#This Row],[Symbol]],"LastTradeDate")</f>
        <v>45408</v>
      </c>
      <c r="F393" s="3">
        <f>RTD("market.rtd",,"YahooFinanceQuotes",SP[[#This Row],[Symbol]],"LastTradeTime")</f>
        <v>0.66667824074074078</v>
      </c>
    </row>
    <row r="394" spans="2:6" x14ac:dyDescent="0.25">
      <c r="B394" t="s">
        <v>335</v>
      </c>
      <c r="C394" t="s">
        <v>889</v>
      </c>
      <c r="D394" s="2">
        <f>RTD("market.rtd",,"YahooFinanceQuotes",SP[[#This Row],[Symbol]],"Last")</f>
        <v>86.04</v>
      </c>
      <c r="E394" s="4">
        <f>RTD("market.rtd",,"YahooFinanceQuotes",SP[[#This Row],[Symbol]],"LastTradeDate")</f>
        <v>45408</v>
      </c>
      <c r="F394" s="3">
        <f>RTD("market.rtd",,"YahooFinanceQuotes",SP[[#This Row],[Symbol]],"LastTradeTime")</f>
        <v>0.66666666666666663</v>
      </c>
    </row>
    <row r="395" spans="2:6" x14ac:dyDescent="0.25">
      <c r="B395" t="s">
        <v>336</v>
      </c>
      <c r="C395" t="s">
        <v>890</v>
      </c>
      <c r="D395" s="2">
        <f>RTD("market.rtd",,"YahooFinanceQuotes",SP[[#This Row],[Symbol]],"Last")</f>
        <v>260.04000000000002</v>
      </c>
      <c r="E395" s="4">
        <f>RTD("market.rtd",,"YahooFinanceQuotes",SP[[#This Row],[Symbol]],"LastTradeDate")</f>
        <v>45408</v>
      </c>
      <c r="F395" s="3">
        <f>RTD("market.rtd",,"YahooFinanceQuotes",SP[[#This Row],[Symbol]],"LastTradeTime")</f>
        <v>0.66668981481481482</v>
      </c>
    </row>
    <row r="396" spans="2:6" x14ac:dyDescent="0.25">
      <c r="B396" t="s">
        <v>337</v>
      </c>
      <c r="C396" t="s">
        <v>891</v>
      </c>
      <c r="D396" s="2">
        <f>RTD("market.rtd",,"YahooFinanceQuotes",SP[[#This Row],[Symbol]],"Last")</f>
        <v>89.71</v>
      </c>
      <c r="E396" s="4">
        <f>RTD("market.rtd",,"YahooFinanceQuotes",SP[[#This Row],[Symbol]],"LastTradeDate")</f>
        <v>45408</v>
      </c>
      <c r="F396" s="3">
        <f>RTD("market.rtd",,"YahooFinanceQuotes",SP[[#This Row],[Symbol]],"LastTradeTime")</f>
        <v>0.66667824074074078</v>
      </c>
    </row>
    <row r="397" spans="2:6" x14ac:dyDescent="0.25">
      <c r="B397" t="s">
        <v>405</v>
      </c>
      <c r="C397" t="s">
        <v>892</v>
      </c>
      <c r="D397" s="2">
        <f>RTD("market.rtd",,"YahooFinanceQuotes",SP[[#This Row],[Symbol]],"Last")</f>
        <v>104.3</v>
      </c>
      <c r="E397" s="4">
        <f>RTD("market.rtd",,"YahooFinanceQuotes",SP[[#This Row],[Symbol]],"LastTradeDate")</f>
        <v>45408</v>
      </c>
      <c r="F397" s="3">
        <f>RTD("market.rtd",,"YahooFinanceQuotes",SP[[#This Row],[Symbol]],"LastTradeTime")</f>
        <v>0.66666666666666663</v>
      </c>
    </row>
    <row r="398" spans="2:6" x14ac:dyDescent="0.25">
      <c r="B398" t="s">
        <v>419</v>
      </c>
      <c r="C398" t="s">
        <v>427</v>
      </c>
      <c r="D398" s="2">
        <f>RTD("market.rtd",,"YahooFinanceQuotes",SP[[#This Row],[Symbol]],"Last")</f>
        <v>44.67</v>
      </c>
      <c r="E398" s="4">
        <f>RTD("market.rtd",,"YahooFinanceQuotes",SP[[#This Row],[Symbol]],"LastTradeDate")</f>
        <v>45408</v>
      </c>
      <c r="F398" s="3">
        <f>RTD("market.rtd",,"YahooFinanceQuotes",SP[[#This Row],[Symbol]],"LastTradeTime")</f>
        <v>0.66667824074074078</v>
      </c>
    </row>
    <row r="399" spans="2:6" x14ac:dyDescent="0.25">
      <c r="B399" t="s">
        <v>338</v>
      </c>
      <c r="C399" t="s">
        <v>893</v>
      </c>
      <c r="D399" s="2">
        <f>RTD("market.rtd",,"YahooFinanceQuotes",SP[[#This Row],[Symbol]],"Last")</f>
        <v>335.61</v>
      </c>
      <c r="E399" s="4">
        <f>RTD("market.rtd",,"YahooFinanceQuotes",SP[[#This Row],[Symbol]],"LastTradeDate")</f>
        <v>45408</v>
      </c>
      <c r="F399" s="3">
        <f>RTD("market.rtd",,"YahooFinanceQuotes",SP[[#This Row],[Symbol]],"LastTradeTime")</f>
        <v>0.66668981481481482</v>
      </c>
    </row>
    <row r="400" spans="2:6" x14ac:dyDescent="0.25">
      <c r="B400" t="s">
        <v>339</v>
      </c>
      <c r="C400" t="s">
        <v>894</v>
      </c>
      <c r="D400" s="2">
        <f>RTD("market.rtd",,"YahooFinanceQuotes",SP[[#This Row],[Symbol]],"Last")</f>
        <v>77.069999999999993</v>
      </c>
      <c r="E400" s="4">
        <f>RTD("market.rtd",,"YahooFinanceQuotes",SP[[#This Row],[Symbol]],"LastTradeDate")</f>
        <v>45408</v>
      </c>
      <c r="F400" s="3">
        <f>RTD("market.rtd",,"YahooFinanceQuotes",SP[[#This Row],[Symbol]],"LastTradeTime")</f>
        <v>0.66667824074074078</v>
      </c>
    </row>
    <row r="401" spans="2:6" x14ac:dyDescent="0.25">
      <c r="B401" t="s">
        <v>340</v>
      </c>
      <c r="C401" t="s">
        <v>895</v>
      </c>
      <c r="D401" s="2">
        <f>RTD("market.rtd",,"YahooFinanceQuotes",SP[[#This Row],[Symbol]],"Last")</f>
        <v>16.75</v>
      </c>
      <c r="E401" s="4">
        <f>RTD("market.rtd",,"YahooFinanceQuotes",SP[[#This Row],[Symbol]],"LastTradeDate")</f>
        <v>45408</v>
      </c>
      <c r="F401" s="3">
        <f>RTD("market.rtd",,"YahooFinanceQuotes",SP[[#This Row],[Symbol]],"LastTradeTime")</f>
        <v>0.66833333333333333</v>
      </c>
    </row>
    <row r="402" spans="2:6" x14ac:dyDescent="0.25">
      <c r="B402" t="s">
        <v>341</v>
      </c>
      <c r="C402" t="s">
        <v>896</v>
      </c>
      <c r="D402" s="2">
        <f>RTD("market.rtd",,"YahooFinanceQuotes",SP[[#This Row],[Symbol]],"Last")</f>
        <v>62.54</v>
      </c>
      <c r="E402" s="4">
        <f>RTD("market.rtd",,"YahooFinanceQuotes",SP[[#This Row],[Symbol]],"LastTradeDate")</f>
        <v>45408</v>
      </c>
      <c r="F402" s="3">
        <f>RTD("market.rtd",,"YahooFinanceQuotes",SP[[#This Row],[Symbol]],"LastTradeTime")</f>
        <v>0.66667824074074078</v>
      </c>
    </row>
    <row r="403" spans="2:6" x14ac:dyDescent="0.25">
      <c r="B403" t="s">
        <v>445</v>
      </c>
      <c r="C403" t="s">
        <v>897</v>
      </c>
      <c r="D403" s="2">
        <f>RTD("market.rtd",,"YahooFinanceQuotes",SP[[#This Row],[Symbol]],"Last")</f>
        <v>1259.1500000000001</v>
      </c>
      <c r="E403" s="4">
        <f>RTD("market.rtd",,"YahooFinanceQuotes",SP[[#This Row],[Symbol]],"LastTradeDate")</f>
        <v>45408</v>
      </c>
      <c r="F403" s="3">
        <f>RTD("market.rtd",,"YahooFinanceQuotes",SP[[#This Row],[Symbol]],"LastTradeTime")</f>
        <v>0.66668981481481482</v>
      </c>
    </row>
    <row r="404" spans="2:6" x14ac:dyDescent="0.25">
      <c r="B404" t="s">
        <v>528</v>
      </c>
      <c r="C404" t="s">
        <v>898</v>
      </c>
      <c r="D404" s="2">
        <f>RTD("market.rtd",,"YahooFinanceQuotes",SP[[#This Row],[Symbol]],"Last")</f>
        <v>374.64</v>
      </c>
      <c r="E404" s="4">
        <f>RTD("market.rtd",,"YahooFinanceQuotes",SP[[#This Row],[Symbol]],"LastTradeDate")</f>
        <v>45408</v>
      </c>
      <c r="F404" s="3">
        <f>RTD("market.rtd",,"YahooFinanceQuotes",SP[[#This Row],[Symbol]],"LastTradeTime")</f>
        <v>0.66668981481481482</v>
      </c>
    </row>
    <row r="405" spans="2:6" x14ac:dyDescent="0.25">
      <c r="B405" t="s">
        <v>342</v>
      </c>
      <c r="C405" t="s">
        <v>899</v>
      </c>
      <c r="D405" s="2">
        <f>RTD("market.rtd",,"YahooFinanceQuotes",SP[[#This Row],[Symbol]],"Last")</f>
        <v>140.21</v>
      </c>
      <c r="E405" s="4">
        <f>RTD("market.rtd",,"YahooFinanceQuotes",SP[[#This Row],[Symbol]],"LastTradeDate")</f>
        <v>45408</v>
      </c>
      <c r="F405" s="3">
        <f>RTD("market.rtd",,"YahooFinanceQuotes",SP[[#This Row],[Symbol]],"LastTradeTime")</f>
        <v>0.66730324074074077</v>
      </c>
    </row>
    <row r="406" spans="2:6" x14ac:dyDescent="0.25">
      <c r="B406" t="s">
        <v>529</v>
      </c>
      <c r="C406" t="s">
        <v>900</v>
      </c>
      <c r="D406" s="2">
        <f>RTD("market.rtd",,"YahooFinanceQuotes",SP[[#This Row],[Symbol]],"Last")</f>
        <v>114.13</v>
      </c>
      <c r="E406" s="4">
        <f>RTD("market.rtd",,"YahooFinanceQuotes",SP[[#This Row],[Symbol]],"LastTradeDate")</f>
        <v>45408</v>
      </c>
      <c r="F406" s="3">
        <f>RTD("market.rtd",,"YahooFinanceQuotes",SP[[#This Row],[Symbol]],"LastTradeTime")</f>
        <v>0.66666666666666663</v>
      </c>
    </row>
    <row r="407" spans="2:6" x14ac:dyDescent="0.25">
      <c r="B407" t="s">
        <v>530</v>
      </c>
      <c r="C407" t="s">
        <v>901</v>
      </c>
      <c r="D407" s="2">
        <f>RTD("market.rtd",,"YahooFinanceQuotes",SP[[#This Row],[Symbol]],"Last")</f>
        <v>38.17</v>
      </c>
      <c r="E407" s="4">
        <f>RTD("market.rtd",,"YahooFinanceQuotes",SP[[#This Row],[Symbol]],"LastTradeDate")</f>
        <v>45408</v>
      </c>
      <c r="F407" s="3">
        <f>RTD("market.rtd",,"YahooFinanceQuotes",SP[[#This Row],[Symbol]],"LastTradeTime")</f>
        <v>0.66667824074074078</v>
      </c>
    </row>
    <row r="408" spans="2:6" x14ac:dyDescent="0.25">
      <c r="B408" t="s">
        <v>531</v>
      </c>
      <c r="C408" t="s">
        <v>902</v>
      </c>
      <c r="D408" s="2">
        <f>RTD("market.rtd",,"YahooFinanceQuotes",SP[[#This Row],[Symbol]],"Last")</f>
        <v>206.71</v>
      </c>
      <c r="E408" s="4">
        <f>RTD("market.rtd",,"YahooFinanceQuotes",SP[[#This Row],[Symbol]],"LastTradeDate")</f>
        <v>45408</v>
      </c>
      <c r="F408" s="3">
        <f>RTD("market.rtd",,"YahooFinanceQuotes",SP[[#This Row],[Symbol]],"LastTradeTime")</f>
        <v>0.66667824074074078</v>
      </c>
    </row>
    <row r="409" spans="2:6" x14ac:dyDescent="0.25">
      <c r="B409" t="s">
        <v>343</v>
      </c>
      <c r="C409" t="s">
        <v>903</v>
      </c>
      <c r="D409" s="2">
        <f>RTD("market.rtd",,"YahooFinanceQuotes",SP[[#This Row],[Symbol]],"Last")</f>
        <v>164.74</v>
      </c>
      <c r="E409" s="4">
        <f>RTD("market.rtd",,"YahooFinanceQuotes",SP[[#This Row],[Symbol]],"LastTradeDate")</f>
        <v>45408</v>
      </c>
      <c r="F409" s="3">
        <f>RTD("market.rtd",,"YahooFinanceQuotes",SP[[#This Row],[Symbol]],"LastTradeTime")</f>
        <v>0.66667824074074078</v>
      </c>
    </row>
    <row r="410" spans="2:6" x14ac:dyDescent="0.25">
      <c r="B410" t="s">
        <v>344</v>
      </c>
      <c r="C410" t="s">
        <v>904</v>
      </c>
      <c r="D410" s="2">
        <f>RTD("market.rtd",,"YahooFinanceQuotes",SP[[#This Row],[Symbol]],"Last")</f>
        <v>96.36</v>
      </c>
      <c r="E410" s="4">
        <f>RTD("market.rtd",,"YahooFinanceQuotes",SP[[#This Row],[Symbol]],"LastTradeDate")</f>
        <v>45408</v>
      </c>
      <c r="F410" s="3">
        <f>RTD("market.rtd",,"YahooFinanceQuotes",SP[[#This Row],[Symbol]],"LastTradeTime")</f>
        <v>0.66667824074074078</v>
      </c>
    </row>
    <row r="411" spans="2:6" x14ac:dyDescent="0.25">
      <c r="B411" t="s">
        <v>345</v>
      </c>
      <c r="C411" t="s">
        <v>905</v>
      </c>
      <c r="D411" s="2">
        <f>RTD("market.rtd",,"YahooFinanceQuotes",SP[[#This Row],[Symbol]],"Last")</f>
        <v>573.6</v>
      </c>
      <c r="E411" s="4">
        <f>RTD("market.rtd",,"YahooFinanceQuotes",SP[[#This Row],[Symbol]],"LastTradeDate")</f>
        <v>45408</v>
      </c>
      <c r="F411" s="3">
        <f>RTD("market.rtd",,"YahooFinanceQuotes",SP[[#This Row],[Symbol]],"LastTradeTime")</f>
        <v>0.66667824074074078</v>
      </c>
    </row>
    <row r="412" spans="2:6" x14ac:dyDescent="0.25">
      <c r="B412" t="s">
        <v>532</v>
      </c>
      <c r="C412" t="s">
        <v>906</v>
      </c>
      <c r="D412" s="2">
        <f>RTD("market.rtd",,"YahooFinanceQuotes",SP[[#This Row],[Symbol]],"Last")</f>
        <v>163.96</v>
      </c>
      <c r="E412" s="4">
        <f>RTD("market.rtd",,"YahooFinanceQuotes",SP[[#This Row],[Symbol]],"LastTradeDate")</f>
        <v>45408</v>
      </c>
      <c r="F412" s="3">
        <f>RTD("market.rtd",,"YahooFinanceQuotes",SP[[#This Row],[Symbol]],"LastTradeTime")</f>
        <v>0.66666666666666663</v>
      </c>
    </row>
    <row r="413" spans="2:6" x14ac:dyDescent="0.25">
      <c r="B413" t="s">
        <v>533</v>
      </c>
      <c r="C413" t="s">
        <v>907</v>
      </c>
      <c r="D413" s="2">
        <f>RTD("market.rtd",,"YahooFinanceQuotes",SP[[#This Row],[Symbol]],"Last")</f>
        <v>40.049999999999997</v>
      </c>
      <c r="E413" s="4">
        <f>RTD("market.rtd",,"YahooFinanceQuotes",SP[[#This Row],[Symbol]],"LastTradeDate")</f>
        <v>45408</v>
      </c>
      <c r="F413" s="3">
        <f>RTD("market.rtd",,"YahooFinanceQuotes",SP[[#This Row],[Symbol]],"LastTradeTime")</f>
        <v>0.66668981481481482</v>
      </c>
    </row>
    <row r="414" spans="2:6" x14ac:dyDescent="0.25">
      <c r="B414" t="s">
        <v>534</v>
      </c>
      <c r="C414" t="s">
        <v>908</v>
      </c>
      <c r="D414" s="2">
        <f>RTD("market.rtd",,"YahooFinanceQuotes",SP[[#This Row],[Symbol]],"Last")</f>
        <v>60.15</v>
      </c>
      <c r="E414" s="4">
        <f>RTD("market.rtd",,"YahooFinanceQuotes",SP[[#This Row],[Symbol]],"LastTradeDate")</f>
        <v>45408</v>
      </c>
      <c r="F414" s="3">
        <f>RTD("market.rtd",,"YahooFinanceQuotes",SP[[#This Row],[Symbol]],"LastTradeTime")</f>
        <v>0.66666666666666663</v>
      </c>
    </row>
    <row r="415" spans="2:6" x14ac:dyDescent="0.25">
      <c r="B415" t="s">
        <v>346</v>
      </c>
      <c r="C415" t="s">
        <v>909</v>
      </c>
      <c r="D415" s="2">
        <f>RTD("market.rtd",,"YahooFinanceQuotes",SP[[#This Row],[Symbol]],"Last")</f>
        <v>114.02</v>
      </c>
      <c r="E415" s="4">
        <f>RTD("market.rtd",,"YahooFinanceQuotes",SP[[#This Row],[Symbol]],"LastTradeDate")</f>
        <v>45408</v>
      </c>
      <c r="F415" s="3">
        <f>RTD("market.rtd",,"YahooFinanceQuotes",SP[[#This Row],[Symbol]],"LastTradeTime")</f>
        <v>0.66666666666666663</v>
      </c>
    </row>
    <row r="416" spans="2:6" x14ac:dyDescent="0.25">
      <c r="B416" t="s">
        <v>347</v>
      </c>
      <c r="C416" t="s">
        <v>910</v>
      </c>
      <c r="D416" s="2">
        <f>RTD("market.rtd",,"YahooFinanceQuotes",SP[[#This Row],[Symbol]],"Last")</f>
        <v>213.45</v>
      </c>
      <c r="E416" s="4">
        <f>RTD("market.rtd",,"YahooFinanceQuotes",SP[[#This Row],[Symbol]],"LastTradeDate")</f>
        <v>45408</v>
      </c>
      <c r="F416" s="3">
        <f>RTD("market.rtd",,"YahooFinanceQuotes",SP[[#This Row],[Symbol]],"LastTradeTime")</f>
        <v>0.66667824074074078</v>
      </c>
    </row>
    <row r="417" spans="2:6" x14ac:dyDescent="0.25">
      <c r="B417" t="s">
        <v>348</v>
      </c>
      <c r="C417" t="s">
        <v>911</v>
      </c>
      <c r="D417" s="2">
        <f>RTD("market.rtd",,"YahooFinanceQuotes",SP[[#This Row],[Symbol]],"Last")</f>
        <v>273.89999999999998</v>
      </c>
      <c r="E417" s="4">
        <f>RTD("market.rtd",,"YahooFinanceQuotes",SP[[#This Row],[Symbol]],"LastTradeDate")</f>
        <v>45408</v>
      </c>
      <c r="F417" s="3">
        <f>RTD("market.rtd",,"YahooFinanceQuotes",SP[[#This Row],[Symbol]],"LastTradeTime")</f>
        <v>0.66666666666666663</v>
      </c>
    </row>
    <row r="418" spans="2:6" x14ac:dyDescent="0.25">
      <c r="B418" t="s">
        <v>535</v>
      </c>
      <c r="C418" t="s">
        <v>912</v>
      </c>
      <c r="D418" s="2">
        <f>RTD("market.rtd",,"YahooFinanceQuotes",SP[[#This Row],[Symbol]],"Last")</f>
        <v>168.29</v>
      </c>
      <c r="E418" s="4">
        <f>RTD("market.rtd",,"YahooFinanceQuotes",SP[[#This Row],[Symbol]],"LastTradeDate")</f>
        <v>45408</v>
      </c>
      <c r="F418" s="3">
        <f>RTD("market.rtd",,"YahooFinanceQuotes",SP[[#This Row],[Symbol]],"LastTradeTime")</f>
        <v>0.66667824074074078</v>
      </c>
    </row>
    <row r="419" spans="2:6" x14ac:dyDescent="0.25">
      <c r="B419" t="s">
        <v>349</v>
      </c>
      <c r="C419" t="s">
        <v>913</v>
      </c>
      <c r="D419" s="2">
        <f>RTD("market.rtd",,"YahooFinanceQuotes",SP[[#This Row],[Symbol]],"Last")</f>
        <v>60.63</v>
      </c>
      <c r="E419" s="4">
        <f>RTD("market.rtd",,"YahooFinanceQuotes",SP[[#This Row],[Symbol]],"LastTradeDate")</f>
        <v>45408</v>
      </c>
      <c r="F419" s="3">
        <f>RTD("market.rtd",,"YahooFinanceQuotes",SP[[#This Row],[Symbol]],"LastTradeTime")</f>
        <v>0.66667824074074078</v>
      </c>
    </row>
    <row r="420" spans="2:6" x14ac:dyDescent="0.25">
      <c r="B420" t="s">
        <v>536</v>
      </c>
      <c r="C420" t="s">
        <v>914</v>
      </c>
      <c r="D420" s="2">
        <f>RTD("market.rtd",,"YahooFinanceQuotes",SP[[#This Row],[Symbol]],"Last")</f>
        <v>304.52999999999997</v>
      </c>
      <c r="E420" s="4">
        <f>RTD("market.rtd",,"YahooFinanceQuotes",SP[[#This Row],[Symbol]],"LastTradeDate")</f>
        <v>45408</v>
      </c>
      <c r="F420" s="3">
        <f>RTD("market.rtd",,"YahooFinanceQuotes",SP[[#This Row],[Symbol]],"LastTradeTime")</f>
        <v>0.66668981481481482</v>
      </c>
    </row>
    <row r="421" spans="2:6" x14ac:dyDescent="0.25">
      <c r="B421" t="s">
        <v>537</v>
      </c>
      <c r="C421" t="s">
        <v>915</v>
      </c>
      <c r="D421" s="2">
        <f>RTD("market.rtd",,"YahooFinanceQuotes",SP[[#This Row],[Symbol]],"Last")</f>
        <v>144.47</v>
      </c>
      <c r="E421" s="4">
        <f>RTD("market.rtd",,"YahooFinanceQuotes",SP[[#This Row],[Symbol]],"LastTradeDate")</f>
        <v>45408</v>
      </c>
      <c r="F421" s="3">
        <f>RTD("market.rtd",,"YahooFinanceQuotes",SP[[#This Row],[Symbol]],"LastTradeTime")</f>
        <v>0.66666666666666663</v>
      </c>
    </row>
    <row r="422" spans="2:6" x14ac:dyDescent="0.25">
      <c r="B422" t="s">
        <v>350</v>
      </c>
      <c r="C422" t="s">
        <v>916</v>
      </c>
      <c r="D422" s="2">
        <f>RTD("market.rtd",,"YahooFinanceQuotes",SP[[#This Row],[Symbol]],"Last")</f>
        <v>177.48</v>
      </c>
      <c r="E422" s="4">
        <f>RTD("market.rtd",,"YahooFinanceQuotes",SP[[#This Row],[Symbol]],"LastTradeDate")</f>
        <v>45408</v>
      </c>
      <c r="F422" s="3">
        <f>RTD("market.rtd",,"YahooFinanceQuotes",SP[[#This Row],[Symbol]],"LastTradeTime")</f>
        <v>0.66666666666666663</v>
      </c>
    </row>
    <row r="423" spans="2:6" x14ac:dyDescent="0.25">
      <c r="B423" t="s">
        <v>351</v>
      </c>
      <c r="C423" t="s">
        <v>917</v>
      </c>
      <c r="D423" s="2">
        <f>RTD("market.rtd",,"YahooFinanceQuotes",SP[[#This Row],[Symbol]],"Last")</f>
        <v>86.51</v>
      </c>
      <c r="E423" s="4">
        <f>RTD("market.rtd",,"YahooFinanceQuotes",SP[[#This Row],[Symbol]],"LastTradeDate")</f>
        <v>45408</v>
      </c>
      <c r="F423" s="3">
        <f>RTD("market.rtd",,"YahooFinanceQuotes",SP[[#This Row],[Symbol]],"LastTradeTime")</f>
        <v>0.66667824074074078</v>
      </c>
    </row>
    <row r="424" spans="2:6" x14ac:dyDescent="0.25">
      <c r="B424" t="s">
        <v>538</v>
      </c>
      <c r="C424" t="s">
        <v>918</v>
      </c>
      <c r="D424" s="2">
        <f>RTD("market.rtd",,"YahooFinanceQuotes",SP[[#This Row],[Symbol]],"Last")</f>
        <v>460.74</v>
      </c>
      <c r="E424" s="4">
        <f>RTD("market.rtd",,"YahooFinanceQuotes",SP[[#This Row],[Symbol]],"LastTradeDate")</f>
        <v>45408</v>
      </c>
      <c r="F424" s="3">
        <f>RTD("market.rtd",,"YahooFinanceQuotes",SP[[#This Row],[Symbol]],"LastTradeTime")</f>
        <v>0.66667824074074078</v>
      </c>
    </row>
    <row r="425" spans="2:6" x14ac:dyDescent="0.25">
      <c r="B425" t="s">
        <v>352</v>
      </c>
      <c r="C425" t="s">
        <v>919</v>
      </c>
      <c r="D425" s="2">
        <f>RTD("market.rtd",,"YahooFinanceQuotes",SP[[#This Row],[Symbol]],"Last")</f>
        <v>6.55</v>
      </c>
      <c r="E425" s="4">
        <f>RTD("market.rtd",,"YahooFinanceQuotes",SP[[#This Row],[Symbol]],"LastTradeDate")</f>
        <v>45408</v>
      </c>
      <c r="F425" s="3">
        <f>RTD("market.rtd",,"YahooFinanceQuotes",SP[[#This Row],[Symbol]],"LastTradeTime")</f>
        <v>0.66668981481481482</v>
      </c>
    </row>
    <row r="426" spans="2:6" x14ac:dyDescent="0.25">
      <c r="B426" t="s">
        <v>539</v>
      </c>
      <c r="C426" t="s">
        <v>920</v>
      </c>
      <c r="D426" s="2">
        <f>RTD("market.rtd",,"YahooFinanceQuotes",SP[[#This Row],[Symbol]],"Last")</f>
        <v>6.8</v>
      </c>
      <c r="E426" s="4">
        <f>RTD("market.rtd",,"YahooFinanceQuotes",SP[[#This Row],[Symbol]],"LastTradeDate")</f>
        <v>45408</v>
      </c>
      <c r="F426" s="3">
        <f>RTD("market.rtd",,"YahooFinanceQuotes",SP[[#This Row],[Symbol]],"LastTradeTime")</f>
        <v>0.66668981481481482</v>
      </c>
    </row>
    <row r="427" spans="2:6" x14ac:dyDescent="0.25">
      <c r="B427" t="s">
        <v>420</v>
      </c>
      <c r="C427" t="s">
        <v>921</v>
      </c>
      <c r="D427" s="2">
        <f>RTD("market.rtd",,"YahooFinanceQuotes",SP[[#This Row],[Symbol]],"Last")</f>
        <v>52.84</v>
      </c>
      <c r="E427" s="4">
        <f>RTD("market.rtd",,"YahooFinanceQuotes",SP[[#This Row],[Symbol]],"LastTradeDate")</f>
        <v>45408</v>
      </c>
      <c r="F427" s="3">
        <f>RTD("market.rtd",,"YahooFinanceQuotes",SP[[#This Row],[Symbol]],"LastTradeTime")</f>
        <v>0.66667824074074078</v>
      </c>
    </row>
    <row r="428" spans="2:6" x14ac:dyDescent="0.25">
      <c r="B428" t="s">
        <v>446</v>
      </c>
      <c r="C428" t="s">
        <v>922</v>
      </c>
      <c r="D428" s="2">
        <f>RTD("market.rtd",,"YahooFinanceQuotes",SP[[#This Row],[Symbol]],"Last")</f>
        <v>37.909999999999997</v>
      </c>
      <c r="E428" s="4">
        <f>RTD("market.rtd",,"YahooFinanceQuotes",SP[[#This Row],[Symbol]],"LastTradeDate")</f>
        <v>45408</v>
      </c>
      <c r="F428" s="3">
        <f>RTD("market.rtd",,"YahooFinanceQuotes",SP[[#This Row],[Symbol]],"LastTradeTime")</f>
        <v>0.66667824074074078</v>
      </c>
    </row>
    <row r="429" spans="2:6" x14ac:dyDescent="0.25">
      <c r="B429" t="s">
        <v>353</v>
      </c>
      <c r="C429" t="s">
        <v>923</v>
      </c>
      <c r="D429" s="2">
        <f>RTD("market.rtd",,"YahooFinanceQuotes",SP[[#This Row],[Symbol]],"Last")</f>
        <v>166.06</v>
      </c>
      <c r="E429" s="4">
        <f>RTD("market.rtd",,"YahooFinanceQuotes",SP[[#This Row],[Symbol]],"LastTradeDate")</f>
        <v>45408</v>
      </c>
      <c r="F429" s="3">
        <f>RTD("market.rtd",,"YahooFinanceQuotes",SP[[#This Row],[Symbol]],"LastTradeTime")</f>
        <v>0.66667824074074078</v>
      </c>
    </row>
    <row r="430" spans="2:6" x14ac:dyDescent="0.25">
      <c r="B430" t="s">
        <v>447</v>
      </c>
      <c r="C430" t="s">
        <v>924</v>
      </c>
      <c r="D430" s="2">
        <f>RTD("market.rtd",,"YahooFinanceQuotes",SP[[#This Row],[Symbol]],"Last")</f>
        <v>406.39</v>
      </c>
      <c r="E430" s="4">
        <f>RTD("market.rtd",,"YahooFinanceQuotes",SP[[#This Row],[Symbol]],"LastTradeDate")</f>
        <v>45408</v>
      </c>
      <c r="F430" s="3">
        <f>RTD("market.rtd",,"YahooFinanceQuotes",SP[[#This Row],[Symbol]],"LastTradeTime")</f>
        <v>0.66666666666666663</v>
      </c>
    </row>
    <row r="431" spans="2:6" x14ac:dyDescent="0.25">
      <c r="B431" t="s">
        <v>354</v>
      </c>
      <c r="C431" t="s">
        <v>925</v>
      </c>
      <c r="D431" s="2">
        <f>RTD("market.rtd",,"YahooFinanceQuotes",SP[[#This Row],[Symbol]],"Last")</f>
        <v>495.35</v>
      </c>
      <c r="E431" s="4">
        <f>RTD("market.rtd",,"YahooFinanceQuotes",SP[[#This Row],[Symbol]],"LastTradeDate")</f>
        <v>45408</v>
      </c>
      <c r="F431" s="3">
        <f>RTD("market.rtd",,"YahooFinanceQuotes",SP[[#This Row],[Symbol]],"LastTradeTime")</f>
        <v>0.66667824074074078</v>
      </c>
    </row>
    <row r="432" spans="2:6" x14ac:dyDescent="0.25">
      <c r="B432" t="s">
        <v>355</v>
      </c>
      <c r="C432" t="s">
        <v>926</v>
      </c>
      <c r="D432" s="2">
        <f>RTD("market.rtd",,"YahooFinanceQuotes",SP[[#This Row],[Symbol]],"Last")</f>
        <v>50.75</v>
      </c>
      <c r="E432" s="4">
        <f>RTD("market.rtd",,"YahooFinanceQuotes",SP[[#This Row],[Symbol]],"LastTradeDate")</f>
        <v>45408</v>
      </c>
      <c r="F432" s="3">
        <f>RTD("market.rtd",,"YahooFinanceQuotes",SP[[#This Row],[Symbol]],"LastTradeTime")</f>
        <v>0.66667824074074078</v>
      </c>
    </row>
    <row r="433" spans="2:6" x14ac:dyDescent="0.25">
      <c r="B433" t="s">
        <v>356</v>
      </c>
      <c r="C433" t="s">
        <v>927</v>
      </c>
      <c r="D433" s="2">
        <f>RTD("market.rtd",,"YahooFinanceQuotes",SP[[#This Row],[Symbol]],"Last")</f>
        <v>242.79</v>
      </c>
      <c r="E433" s="4">
        <f>RTD("market.rtd",,"YahooFinanceQuotes",SP[[#This Row],[Symbol]],"LastTradeDate")</f>
        <v>45408</v>
      </c>
      <c r="F433" s="3">
        <f>RTD("market.rtd",,"YahooFinanceQuotes",SP[[#This Row],[Symbol]],"LastTradeTime")</f>
        <v>0.66667824074074078</v>
      </c>
    </row>
    <row r="434" spans="2:6" x14ac:dyDescent="0.25">
      <c r="B434" t="s">
        <v>357</v>
      </c>
      <c r="C434" t="s">
        <v>928</v>
      </c>
      <c r="D434" s="2">
        <f>RTD("market.rtd",,"YahooFinanceQuotes",SP[[#This Row],[Symbol]],"Last")</f>
        <v>147.59</v>
      </c>
      <c r="E434" s="4">
        <f>RTD("market.rtd",,"YahooFinanceQuotes",SP[[#This Row],[Symbol]],"LastTradeDate")</f>
        <v>45408</v>
      </c>
      <c r="F434" s="3">
        <f>RTD("market.rtd",,"YahooFinanceQuotes",SP[[#This Row],[Symbol]],"LastTradeTime")</f>
        <v>0.66667824074074078</v>
      </c>
    </row>
    <row r="435" spans="2:6" x14ac:dyDescent="0.25">
      <c r="B435" t="s">
        <v>358</v>
      </c>
      <c r="C435" t="s">
        <v>929</v>
      </c>
      <c r="D435" s="2">
        <f>RTD("market.rtd",,"YahooFinanceQuotes",SP[[#This Row],[Symbol]],"Last")</f>
        <v>690.8</v>
      </c>
      <c r="E435" s="4">
        <f>RTD("market.rtd",,"YahooFinanceQuotes",SP[[#This Row],[Symbol]],"LastTradeDate")</f>
        <v>45408</v>
      </c>
      <c r="F435" s="3">
        <f>RTD("market.rtd",,"YahooFinanceQuotes",SP[[#This Row],[Symbol]],"LastTradeTime")</f>
        <v>0.66667824074074078</v>
      </c>
    </row>
    <row r="436" spans="2:6" x14ac:dyDescent="0.25">
      <c r="B436" t="s">
        <v>359</v>
      </c>
      <c r="C436" t="s">
        <v>360</v>
      </c>
      <c r="D436" s="2">
        <f>RTD("market.rtd",,"YahooFinanceQuotes",SP[[#This Row],[Symbol]],"Last")</f>
        <v>41.12</v>
      </c>
      <c r="E436" s="4">
        <f>RTD("market.rtd",,"YahooFinanceQuotes",SP[[#This Row],[Symbol]],"LastTradeDate")</f>
        <v>45408</v>
      </c>
      <c r="F436" s="3">
        <f>RTD("market.rtd",,"YahooFinanceQuotes",SP[[#This Row],[Symbol]],"LastTradeTime")</f>
        <v>0.66667824074074078</v>
      </c>
    </row>
    <row r="437" spans="2:6" x14ac:dyDescent="0.25">
      <c r="B437" t="s">
        <v>361</v>
      </c>
      <c r="C437" t="s">
        <v>930</v>
      </c>
      <c r="D437" s="2">
        <f>RTD("market.rtd",,"YahooFinanceQuotes",SP[[#This Row],[Symbol]],"Last")</f>
        <v>274.52</v>
      </c>
      <c r="E437" s="4">
        <f>RTD("market.rtd",,"YahooFinanceQuotes",SP[[#This Row],[Symbol]],"LastTradeDate")</f>
        <v>45408</v>
      </c>
      <c r="F437" s="3">
        <f>RTD("market.rtd",,"YahooFinanceQuotes",SP[[#This Row],[Symbol]],"LastTradeTime")</f>
        <v>0.66668981481481482</v>
      </c>
    </row>
    <row r="438" spans="2:6" x14ac:dyDescent="0.25">
      <c r="B438" t="s">
        <v>362</v>
      </c>
      <c r="C438" t="s">
        <v>931</v>
      </c>
      <c r="D438" s="2">
        <f>RTD("market.rtd",,"YahooFinanceQuotes",SP[[#This Row],[Symbol]],"Last")</f>
        <v>12.64</v>
      </c>
      <c r="E438" s="4">
        <f>RTD("market.rtd",,"YahooFinanceQuotes",SP[[#This Row],[Symbol]],"LastTradeDate")</f>
        <v>45408</v>
      </c>
      <c r="F438" s="3">
        <f>RTD("market.rtd",,"YahooFinanceQuotes",SP[[#This Row],[Symbol]],"LastTradeTime")</f>
        <v>0.66667824074074078</v>
      </c>
    </row>
    <row r="439" spans="2:6" x14ac:dyDescent="0.25">
      <c r="B439" t="s">
        <v>363</v>
      </c>
      <c r="C439" t="s">
        <v>932</v>
      </c>
      <c r="D439" s="2">
        <f>RTD("market.rtd",,"YahooFinanceQuotes",SP[[#This Row],[Symbol]],"Last")</f>
        <v>165.8</v>
      </c>
      <c r="E439" s="4">
        <f>RTD("market.rtd",,"YahooFinanceQuotes",SP[[#This Row],[Symbol]],"LastTradeDate")</f>
        <v>45408</v>
      </c>
      <c r="F439" s="3">
        <f>RTD("market.rtd",,"YahooFinanceQuotes",SP[[#This Row],[Symbol]],"LastTradeTime")</f>
        <v>0.66667824074074078</v>
      </c>
    </row>
    <row r="440" spans="2:6" x14ac:dyDescent="0.25">
      <c r="B440" t="s">
        <v>364</v>
      </c>
      <c r="C440" t="s">
        <v>365</v>
      </c>
      <c r="D440" s="2">
        <f>RTD("market.rtd",,"YahooFinanceQuotes",SP[[#This Row],[Symbol]],"Last")</f>
        <v>261.24</v>
      </c>
      <c r="E440" s="4">
        <f>RTD("market.rtd",,"YahooFinanceQuotes",SP[[#This Row],[Symbol]],"LastTradeDate")</f>
        <v>45408</v>
      </c>
      <c r="F440" s="3">
        <f>RTD("market.rtd",,"YahooFinanceQuotes",SP[[#This Row],[Symbol]],"LastTradeTime")</f>
        <v>0.66667824074074078</v>
      </c>
    </row>
    <row r="441" spans="2:6" x14ac:dyDescent="0.25">
      <c r="B441" t="s">
        <v>366</v>
      </c>
      <c r="C441" t="s">
        <v>367</v>
      </c>
      <c r="D441" s="2">
        <f>RTD("market.rtd",,"YahooFinanceQuotes",SP[[#This Row],[Symbol]],"Last")</f>
        <v>26.26</v>
      </c>
      <c r="E441" s="4">
        <f>RTD("market.rtd",,"YahooFinanceQuotes",SP[[#This Row],[Symbol]],"LastTradeDate")</f>
        <v>45408</v>
      </c>
      <c r="F441" s="3">
        <f>RTD("market.rtd",,"YahooFinanceQuotes",SP[[#This Row],[Symbol]],"LastTradeTime")</f>
        <v>0.66667824074074078</v>
      </c>
    </row>
    <row r="442" spans="2:6" x14ac:dyDescent="0.25">
      <c r="B442" t="s">
        <v>540</v>
      </c>
      <c r="C442" t="s">
        <v>933</v>
      </c>
      <c r="D442" s="2">
        <f>RTD("market.rtd",,"YahooFinanceQuotes",SP[[#This Row],[Symbol]],"Last")</f>
        <v>41.22</v>
      </c>
      <c r="E442" s="4">
        <f>RTD("market.rtd",,"YahooFinanceQuotes",SP[[#This Row],[Symbol]],"LastTradeDate")</f>
        <v>45408</v>
      </c>
      <c r="F442" s="3">
        <f>RTD("market.rtd",,"YahooFinanceQuotes",SP[[#This Row],[Symbol]],"LastTradeTime")</f>
        <v>0.66668981481481482</v>
      </c>
    </row>
    <row r="443" spans="2:6" x14ac:dyDescent="0.25">
      <c r="B443" t="s">
        <v>421</v>
      </c>
      <c r="C443" t="s">
        <v>448</v>
      </c>
      <c r="D443" s="2">
        <f>RTD("market.rtd",,"YahooFinanceQuotes",SP[[#This Row],[Symbol]],"Last")</f>
        <v>221.14</v>
      </c>
      <c r="E443" s="4">
        <f>RTD("market.rtd",,"YahooFinanceQuotes",SP[[#This Row],[Symbol]],"LastTradeDate")</f>
        <v>45408</v>
      </c>
      <c r="F443" s="3">
        <f>RTD("market.rtd",,"YahooFinanceQuotes",SP[[#This Row],[Symbol]],"LastTradeTime")</f>
        <v>0.66666666666666663</v>
      </c>
    </row>
    <row r="444" spans="2:6" x14ac:dyDescent="0.25">
      <c r="B444" t="s">
        <v>368</v>
      </c>
      <c r="C444" t="s">
        <v>934</v>
      </c>
      <c r="D444" s="2">
        <f>RTD("market.rtd",,"YahooFinanceQuotes",SP[[#This Row],[Symbol]],"Last")</f>
        <v>175.48</v>
      </c>
      <c r="E444" s="4">
        <f>RTD("market.rtd",,"YahooFinanceQuotes",SP[[#This Row],[Symbol]],"LastTradeDate")</f>
        <v>45408</v>
      </c>
      <c r="F444" s="3">
        <f>RTD("market.rtd",,"YahooFinanceQuotes",SP[[#This Row],[Symbol]],"LastTradeTime")</f>
        <v>0.66666666666666663</v>
      </c>
    </row>
    <row r="445" spans="2:6" x14ac:dyDescent="0.25">
      <c r="B445" t="s">
        <v>369</v>
      </c>
      <c r="C445" t="s">
        <v>935</v>
      </c>
      <c r="D445" s="2">
        <f>RTD("market.rtd",,"YahooFinanceQuotes",SP[[#This Row],[Symbol]],"Last")</f>
        <v>397.48</v>
      </c>
      <c r="E445" s="4">
        <f>RTD("market.rtd",,"YahooFinanceQuotes",SP[[#This Row],[Symbol]],"LastTradeDate")</f>
        <v>45408</v>
      </c>
      <c r="F445" s="3">
        <f>RTD("market.rtd",,"YahooFinanceQuotes",SP[[#This Row],[Symbol]],"LastTradeTime")</f>
        <v>0.66666666666666663</v>
      </c>
    </row>
    <row r="446" spans="2:6" x14ac:dyDescent="0.25">
      <c r="B446" t="s">
        <v>370</v>
      </c>
      <c r="C446" t="s">
        <v>936</v>
      </c>
      <c r="D446" s="2">
        <f>RTD("market.rtd",,"YahooFinanceQuotes",SP[[#This Row],[Symbol]],"Last")</f>
        <v>44</v>
      </c>
      <c r="E446" s="4">
        <f>RTD("market.rtd",,"YahooFinanceQuotes",SP[[#This Row],[Symbol]],"LastTradeDate")</f>
        <v>45408</v>
      </c>
      <c r="F446" s="3">
        <f>RTD("market.rtd",,"YahooFinanceQuotes",SP[[#This Row],[Symbol]],"LastTradeTime")</f>
        <v>0.66667824074074078</v>
      </c>
    </row>
    <row r="447" spans="2:6" x14ac:dyDescent="0.25">
      <c r="B447" t="s">
        <v>541</v>
      </c>
      <c r="C447" t="s">
        <v>937</v>
      </c>
      <c r="D447" s="2">
        <f>RTD("market.rtd",,"YahooFinanceQuotes",SP[[#This Row],[Symbol]],"Last")</f>
        <v>11.57</v>
      </c>
      <c r="E447" s="4">
        <f>RTD("market.rtd",,"YahooFinanceQuotes",SP[[#This Row],[Symbol]],"LastTradeDate")</f>
        <v>45408</v>
      </c>
      <c r="F447" s="3">
        <f>RTD("market.rtd",,"YahooFinanceQuotes",SP[[#This Row],[Symbol]],"LastTradeTime")</f>
        <v>0.66666666666666663</v>
      </c>
    </row>
    <row r="448" spans="2:6" x14ac:dyDescent="0.25">
      <c r="B448" t="s">
        <v>371</v>
      </c>
      <c r="C448" t="s">
        <v>938</v>
      </c>
      <c r="D448" s="2">
        <f>RTD("market.rtd",,"YahooFinanceQuotes",SP[[#This Row],[Symbol]],"Last")</f>
        <v>39.68</v>
      </c>
      <c r="E448" s="4">
        <f>RTD("market.rtd",,"YahooFinanceQuotes",SP[[#This Row],[Symbol]],"LastTradeDate")</f>
        <v>45408</v>
      </c>
      <c r="F448" s="3">
        <f>RTD("market.rtd",,"YahooFinanceQuotes",SP[[#This Row],[Symbol]],"LastTradeTime")</f>
        <v>0.66667824074074078</v>
      </c>
    </row>
    <row r="449" spans="2:6" x14ac:dyDescent="0.25">
      <c r="B449" t="s">
        <v>542</v>
      </c>
      <c r="C449" t="s">
        <v>939</v>
      </c>
      <c r="D449" s="2">
        <f>RTD("market.rtd",,"YahooFinanceQuotes",SP[[#This Row],[Symbol]],"Last")</f>
        <v>164.36</v>
      </c>
      <c r="E449" s="4">
        <f>RTD("market.rtd",,"YahooFinanceQuotes",SP[[#This Row],[Symbol]],"LastTradeDate")</f>
        <v>45408</v>
      </c>
      <c r="F449" s="3">
        <f>RTD("market.rtd",,"YahooFinanceQuotes",SP[[#This Row],[Symbol]],"LastTradeTime")</f>
        <v>0.66667824074074078</v>
      </c>
    </row>
    <row r="450" spans="2:6" x14ac:dyDescent="0.25">
      <c r="B450" t="s">
        <v>372</v>
      </c>
      <c r="C450" t="s">
        <v>940</v>
      </c>
      <c r="D450" s="2">
        <f>RTD("market.rtd",,"YahooFinanceQuotes",SP[[#This Row],[Symbol]],"Last")</f>
        <v>311.3</v>
      </c>
      <c r="E450" s="4">
        <f>RTD("market.rtd",,"YahooFinanceQuotes",SP[[#This Row],[Symbol]],"LastTradeDate")</f>
        <v>45408</v>
      </c>
      <c r="F450" s="3">
        <f>RTD("market.rtd",,"YahooFinanceQuotes",SP[[#This Row],[Symbol]],"LastTradeTime")</f>
        <v>0.66667824074074078</v>
      </c>
    </row>
    <row r="451" spans="2:6" x14ac:dyDescent="0.25">
      <c r="B451" t="s">
        <v>373</v>
      </c>
      <c r="C451" t="s">
        <v>941</v>
      </c>
      <c r="D451" s="2">
        <f>RTD("market.rtd",,"YahooFinanceQuotes",SP[[#This Row],[Symbol]],"Last")</f>
        <v>17.7</v>
      </c>
      <c r="E451" s="4">
        <f>RTD("market.rtd",,"YahooFinanceQuotes",SP[[#This Row],[Symbol]],"LastTradeDate")</f>
        <v>45408</v>
      </c>
      <c r="F451" s="3">
        <f>RTD("market.rtd",,"YahooFinanceQuotes",SP[[#This Row],[Symbol]],"LastTradeTime")</f>
        <v>0.66666666666666663</v>
      </c>
    </row>
    <row r="452" spans="2:6" x14ac:dyDescent="0.25">
      <c r="B452" t="s">
        <v>374</v>
      </c>
      <c r="C452" t="s">
        <v>942</v>
      </c>
      <c r="D452" s="2">
        <f>RTD("market.rtd",,"YahooFinanceQuotes",SP[[#This Row],[Symbol]],"Last")</f>
        <v>71.36</v>
      </c>
      <c r="E452" s="4">
        <f>RTD("market.rtd",,"YahooFinanceQuotes",SP[[#This Row],[Symbol]],"LastTradeDate")</f>
        <v>45408</v>
      </c>
      <c r="F452" s="3">
        <f>RTD("market.rtd",,"YahooFinanceQuotes",SP[[#This Row],[Symbol]],"LastTradeTime")</f>
        <v>0.66666666666666663</v>
      </c>
    </row>
    <row r="453" spans="2:6" x14ac:dyDescent="0.25">
      <c r="B453" t="s">
        <v>375</v>
      </c>
      <c r="C453" t="s">
        <v>943</v>
      </c>
      <c r="D453" s="2">
        <f>RTD("market.rtd",,"YahooFinanceQuotes",SP[[#This Row],[Symbol]],"Last")</f>
        <v>81.489999999999995</v>
      </c>
      <c r="E453" s="4">
        <f>RTD("market.rtd",,"YahooFinanceQuotes",SP[[#This Row],[Symbol]],"LastTradeDate")</f>
        <v>45408</v>
      </c>
      <c r="F453" s="3">
        <f>RTD("market.rtd",,"YahooFinanceQuotes",SP[[#This Row],[Symbol]],"LastTradeTime")</f>
        <v>0.66667824074074078</v>
      </c>
    </row>
    <row r="454" spans="2:6" x14ac:dyDescent="0.25">
      <c r="B454" t="s">
        <v>543</v>
      </c>
      <c r="C454" t="s">
        <v>944</v>
      </c>
      <c r="D454" s="2">
        <f>RTD("market.rtd",,"YahooFinanceQuotes",SP[[#This Row],[Symbol]],"Last")</f>
        <v>94.34</v>
      </c>
      <c r="E454" s="4">
        <f>RTD("market.rtd",,"YahooFinanceQuotes",SP[[#This Row],[Symbol]],"LastTradeDate")</f>
        <v>45408</v>
      </c>
      <c r="F454" s="3">
        <f>RTD("market.rtd",,"YahooFinanceQuotes",SP[[#This Row],[Symbol]],"LastTradeTime")</f>
        <v>0.66668981481481482</v>
      </c>
    </row>
    <row r="455" spans="2:6" x14ac:dyDescent="0.25">
      <c r="B455" t="s">
        <v>376</v>
      </c>
      <c r="C455" t="s">
        <v>377</v>
      </c>
      <c r="D455" s="2">
        <f>RTD("market.rtd",,"YahooFinanceQuotes",SP[[#This Row],[Symbol]],"Last")</f>
        <v>59.91</v>
      </c>
      <c r="E455" s="4">
        <f>RTD("market.rtd",,"YahooFinanceQuotes",SP[[#This Row],[Symbol]],"LastTradeDate")</f>
        <v>45408</v>
      </c>
      <c r="F455" s="3">
        <f>RTD("market.rtd",,"YahooFinanceQuotes",SP[[#This Row],[Symbol]],"LastTradeTime")</f>
        <v>0.666875</v>
      </c>
    </row>
    <row r="456" spans="2:6" x14ac:dyDescent="0.25">
      <c r="B456" t="s">
        <v>378</v>
      </c>
      <c r="C456" t="s">
        <v>945</v>
      </c>
      <c r="D456" s="2">
        <f>RTD("market.rtd",,"YahooFinanceQuotes",SP[[#This Row],[Symbol]],"Last")</f>
        <v>94.6</v>
      </c>
      <c r="E456" s="4">
        <f>RTD("market.rtd",,"YahooFinanceQuotes",SP[[#This Row],[Symbol]],"LastTradeDate")</f>
        <v>45408</v>
      </c>
      <c r="F456" s="3">
        <f>RTD("market.rtd",,"YahooFinanceQuotes",SP[[#This Row],[Symbol]],"LastTradeTime")</f>
        <v>0.66667824074074078</v>
      </c>
    </row>
    <row r="457" spans="2:6" x14ac:dyDescent="0.25">
      <c r="B457" t="s">
        <v>379</v>
      </c>
      <c r="C457" t="s">
        <v>946</v>
      </c>
      <c r="D457" s="2">
        <f>RTD("market.rtd",,"YahooFinanceQuotes",SP[[#This Row],[Symbol]],"Last")</f>
        <v>210.1</v>
      </c>
      <c r="E457" s="4">
        <f>RTD("market.rtd",,"YahooFinanceQuotes",SP[[#This Row],[Symbol]],"LastTradeDate")</f>
        <v>45408</v>
      </c>
      <c r="F457" s="3">
        <f>RTD("market.rtd",,"YahooFinanceQuotes",SP[[#This Row],[Symbol]],"LastTradeTime")</f>
        <v>0.66667824074074078</v>
      </c>
    </row>
    <row r="458" spans="2:6" x14ac:dyDescent="0.25">
      <c r="B458" t="s">
        <v>380</v>
      </c>
      <c r="C458" t="s">
        <v>947</v>
      </c>
      <c r="D458" s="2">
        <f>RTD("market.rtd",,"YahooFinanceQuotes",SP[[#This Row],[Symbol]],"Last")</f>
        <v>39.26</v>
      </c>
      <c r="E458" s="4">
        <f>RTD("market.rtd",,"YahooFinanceQuotes",SP[[#This Row],[Symbol]],"LastTradeDate")</f>
        <v>45408</v>
      </c>
      <c r="F458" s="3">
        <f>RTD("market.rtd",,"YahooFinanceQuotes",SP[[#This Row],[Symbol]],"LastTradeTime")</f>
        <v>0.66667824074074078</v>
      </c>
    </row>
    <row r="459" spans="2:6" x14ac:dyDescent="0.25">
      <c r="B459" t="s">
        <v>381</v>
      </c>
      <c r="C459" t="s">
        <v>948</v>
      </c>
      <c r="D459" s="2">
        <f>RTD("market.rtd",,"YahooFinanceQuotes",SP[[#This Row],[Symbol]],"Last")</f>
        <v>60.16</v>
      </c>
      <c r="E459" s="4">
        <f>RTD("market.rtd",,"YahooFinanceQuotes",SP[[#This Row],[Symbol]],"LastTradeDate")</f>
        <v>45408</v>
      </c>
      <c r="F459" s="3">
        <f>RTD("market.rtd",,"YahooFinanceQuotes",SP[[#This Row],[Symbol]],"LastTradeTime")</f>
        <v>0.66667824074074078</v>
      </c>
    </row>
    <row r="460" spans="2:6" x14ac:dyDescent="0.25">
      <c r="B460" t="s">
        <v>544</v>
      </c>
      <c r="C460" t="s">
        <v>949</v>
      </c>
      <c r="D460" s="2">
        <f>RTD("market.rtd",,"YahooFinanceQuotes",SP[[#This Row],[Symbol]],"Last")</f>
        <v>76.650000000000006</v>
      </c>
      <c r="E460" s="4">
        <f>RTD("market.rtd",,"YahooFinanceQuotes",SP[[#This Row],[Symbol]],"LastTradeDate")</f>
        <v>45408</v>
      </c>
      <c r="F460" s="3">
        <f>RTD("market.rtd",,"YahooFinanceQuotes",SP[[#This Row],[Symbol]],"LastTradeTime")</f>
        <v>0.66668981481481482</v>
      </c>
    </row>
    <row r="461" spans="2:6" x14ac:dyDescent="0.25">
      <c r="B461" t="s">
        <v>422</v>
      </c>
      <c r="C461" t="s">
        <v>950</v>
      </c>
      <c r="D461" s="2">
        <f>RTD("market.rtd",,"YahooFinanceQuotes",SP[[#This Row],[Symbol]],"Last")</f>
        <v>47.25</v>
      </c>
      <c r="E461" s="4">
        <f>RTD("market.rtd",,"YahooFinanceQuotes",SP[[#This Row],[Symbol]],"LastTradeDate")</f>
        <v>45408</v>
      </c>
      <c r="F461" s="3">
        <f>RTD("market.rtd",,"YahooFinanceQuotes",SP[[#This Row],[Symbol]],"LastTradeTime")</f>
        <v>0.66667824074074078</v>
      </c>
    </row>
    <row r="462" spans="2:6" x14ac:dyDescent="0.25">
      <c r="B462" t="s">
        <v>545</v>
      </c>
      <c r="C462" t="s">
        <v>951</v>
      </c>
      <c r="D462" s="2">
        <f>RTD("market.rtd",,"YahooFinanceQuotes",SP[[#This Row],[Symbol]],"Last")</f>
        <v>360.43</v>
      </c>
      <c r="E462" s="4">
        <f>RTD("market.rtd",,"YahooFinanceQuotes",SP[[#This Row],[Symbol]],"LastTradeDate")</f>
        <v>45408</v>
      </c>
      <c r="F462" s="3">
        <f>RTD("market.rtd",,"YahooFinanceQuotes",SP[[#This Row],[Symbol]],"LastTradeTime")</f>
        <v>0.66667824074074078</v>
      </c>
    </row>
    <row r="463" spans="2:6" x14ac:dyDescent="0.25">
      <c r="B463" t="s">
        <v>382</v>
      </c>
      <c r="C463" t="s">
        <v>383</v>
      </c>
      <c r="D463" s="2">
        <f>RTD("market.rtd",,"YahooFinanceQuotes",SP[[#This Row],[Symbol]],"Last")</f>
        <v>13.47</v>
      </c>
      <c r="E463" s="4">
        <f>RTD("market.rtd",,"YahooFinanceQuotes",SP[[#This Row],[Symbol]],"LastTradeDate")</f>
        <v>45408</v>
      </c>
      <c r="F463" s="3">
        <f>RTD("market.rtd",,"YahooFinanceQuotes",SP[[#This Row],[Symbol]],"LastTradeTime")</f>
        <v>0.66668981481481482</v>
      </c>
    </row>
    <row r="464" spans="2:6" x14ac:dyDescent="0.25">
      <c r="B464" t="s">
        <v>384</v>
      </c>
      <c r="C464" t="s">
        <v>385</v>
      </c>
      <c r="D464" s="2">
        <f>RTD("market.rtd",,"YahooFinanceQuotes",SP[[#This Row],[Symbol]],"Last")</f>
        <v>31.05</v>
      </c>
      <c r="E464" s="4">
        <f>RTD("market.rtd",,"YahooFinanceQuotes",SP[[#This Row],[Symbol]],"LastTradeDate")</f>
        <v>45408</v>
      </c>
      <c r="F464" s="3">
        <f>RTD("market.rtd",,"YahooFinanceQuotes",SP[[#This Row],[Symbol]],"LastTradeTime")</f>
        <v>0.66667824074074078</v>
      </c>
    </row>
    <row r="465" spans="2:6" x14ac:dyDescent="0.25">
      <c r="B465" t="s">
        <v>386</v>
      </c>
      <c r="C465" t="s">
        <v>449</v>
      </c>
      <c r="D465" s="2">
        <f>RTD("market.rtd",,"YahooFinanceQuotes",SP[[#This Row],[Symbol]],"Last")</f>
        <v>95.88</v>
      </c>
      <c r="E465" s="4">
        <f>RTD("market.rtd",,"YahooFinanceQuotes",SP[[#This Row],[Symbol]],"LastTradeDate")</f>
        <v>45408</v>
      </c>
      <c r="F465" s="3">
        <f>RTD("market.rtd",,"YahooFinanceQuotes",SP[[#This Row],[Symbol]],"LastTradeTime")</f>
        <v>0.66666666666666663</v>
      </c>
    </row>
    <row r="466" spans="2:6" x14ac:dyDescent="0.25">
      <c r="B466" t="s">
        <v>387</v>
      </c>
      <c r="C466" t="s">
        <v>952</v>
      </c>
      <c r="D466" s="2">
        <f>RTD("market.rtd",,"YahooFinanceQuotes",SP[[#This Row],[Symbol]],"Last")</f>
        <v>53.96</v>
      </c>
      <c r="E466" s="4">
        <f>RTD("market.rtd",,"YahooFinanceQuotes",SP[[#This Row],[Symbol]],"LastTradeDate")</f>
        <v>45408</v>
      </c>
      <c r="F466" s="3">
        <f>RTD("market.rtd",,"YahooFinanceQuotes",SP[[#This Row],[Symbol]],"LastTradeTime")</f>
        <v>0.66666666666666663</v>
      </c>
    </row>
    <row r="467" spans="2:6" x14ac:dyDescent="0.25">
      <c r="B467" t="s">
        <v>388</v>
      </c>
      <c r="C467" t="s">
        <v>953</v>
      </c>
      <c r="D467" s="2">
        <f>RTD("market.rtd",,"YahooFinanceQuotes",SP[[#This Row],[Symbol]],"Last")</f>
        <v>117.96</v>
      </c>
      <c r="E467" s="4">
        <f>RTD("market.rtd",,"YahooFinanceQuotes",SP[[#This Row],[Symbol]],"LastTradeDate")</f>
        <v>45408</v>
      </c>
      <c r="F467" s="3">
        <f>RTD("market.rtd",,"YahooFinanceQuotes",SP[[#This Row],[Symbol]],"LastTradeTime")</f>
        <v>0.66831018518518515</v>
      </c>
    </row>
    <row r="468" spans="2:6" x14ac:dyDescent="0.25">
      <c r="B468" t="s">
        <v>389</v>
      </c>
      <c r="C468" t="s">
        <v>954</v>
      </c>
      <c r="D468" s="2">
        <f>RTD("market.rtd",,"YahooFinanceQuotes",SP[[#This Row],[Symbol]],"Last")</f>
        <v>30.57</v>
      </c>
      <c r="E468" s="4">
        <f>RTD("market.rtd",,"YahooFinanceQuotes",SP[[#This Row],[Symbol]],"LastTradeDate")</f>
        <v>45408</v>
      </c>
      <c r="F468" s="3">
        <f>RTD("market.rtd",,"YahooFinanceQuotes",SP[[#This Row],[Symbol]],"LastTradeTime")</f>
        <v>0.66667824074074078</v>
      </c>
    </row>
    <row r="469" spans="2:6" x14ac:dyDescent="0.25">
      <c r="B469" t="s">
        <v>390</v>
      </c>
      <c r="C469" t="s">
        <v>955</v>
      </c>
      <c r="D469" s="2">
        <f>RTD("market.rtd",,"YahooFinanceQuotes",SP[[#This Row],[Symbol]],"Last")</f>
        <v>14</v>
      </c>
      <c r="E469" s="4">
        <f>RTD("market.rtd",,"YahooFinanceQuotes",SP[[#This Row],[Symbol]],"LastTradeDate")</f>
        <v>45408</v>
      </c>
      <c r="F469" s="3">
        <f>RTD("market.rtd",,"YahooFinanceQuotes",SP[[#This Row],[Symbol]],"LastTradeTime")</f>
        <v>0.66666666666666663</v>
      </c>
    </row>
    <row r="470" spans="2:6" x14ac:dyDescent="0.25">
      <c r="B470" t="s">
        <v>391</v>
      </c>
      <c r="C470" t="s">
        <v>956</v>
      </c>
      <c r="D470" s="2">
        <f>RTD("market.rtd",,"YahooFinanceQuotes",SP[[#This Row],[Symbol]],"Last")</f>
        <v>132.4</v>
      </c>
      <c r="E470" s="4">
        <f>RTD("market.rtd",,"YahooFinanceQuotes",SP[[#This Row],[Symbol]],"LastTradeDate")</f>
        <v>45408</v>
      </c>
      <c r="F470" s="3">
        <f>RTD("market.rtd",,"YahooFinanceQuotes",SP[[#This Row],[Symbol]],"LastTradeTime")</f>
        <v>0.66668981481481482</v>
      </c>
    </row>
    <row r="471" spans="2:6" x14ac:dyDescent="0.25">
      <c r="B471" t="s">
        <v>392</v>
      </c>
      <c r="C471" t="s">
        <v>957</v>
      </c>
      <c r="D471" s="2">
        <f>RTD("market.rtd",,"YahooFinanceQuotes",SP[[#This Row],[Symbol]],"Last")</f>
        <v>141.77000000000001</v>
      </c>
      <c r="E471" s="4">
        <f>RTD("market.rtd",,"YahooFinanceQuotes",SP[[#This Row],[Symbol]],"LastTradeDate")</f>
        <v>45408</v>
      </c>
      <c r="F471" s="3">
        <f>RTD("market.rtd",,"YahooFinanceQuotes",SP[[#This Row],[Symbol]],"LastTradeTime")</f>
        <v>0.66668981481481482</v>
      </c>
    </row>
    <row r="472" spans="2:6" x14ac:dyDescent="0.25">
      <c r="B472" t="s">
        <v>423</v>
      </c>
      <c r="C472" t="s">
        <v>958</v>
      </c>
      <c r="D472" s="2">
        <f>RTD("market.rtd",,"YahooFinanceQuotes",SP[[#This Row],[Symbol]],"Last")</f>
        <v>119.35</v>
      </c>
      <c r="E472" s="4">
        <f>RTD("market.rtd",,"YahooFinanceQuotes",SP[[#This Row],[Symbol]],"LastTradeDate")</f>
        <v>45408</v>
      </c>
      <c r="F472" s="3">
        <f>RTD("market.rtd",,"YahooFinanceQuotes",SP[[#This Row],[Symbol]],"LastTradeTime")</f>
        <v>0.66668981481481482</v>
      </c>
    </row>
    <row r="473" spans="2:6" x14ac:dyDescent="0.25">
      <c r="B473" t="s">
        <v>546</v>
      </c>
      <c r="C473" t="s">
        <v>959</v>
      </c>
      <c r="D473" s="2">
        <f>RTD("market.rtd",,"YahooFinanceQuotes",SP[[#This Row],[Symbol]],"Last")</f>
        <v>297.20999999999998</v>
      </c>
      <c r="E473" s="4">
        <f>RTD("market.rtd",,"YahooFinanceQuotes",SP[[#This Row],[Symbol]],"LastTradeDate")</f>
        <v>45408</v>
      </c>
      <c r="F473" s="3">
        <f>RTD("market.rtd",,"YahooFinanceQuotes",SP[[#This Row],[Symbol]],"LastTradeTime")</f>
        <v>0.66667824074074078</v>
      </c>
    </row>
    <row r="474" spans="2:6" x14ac:dyDescent="0.25">
      <c r="B474" t="s">
        <v>393</v>
      </c>
      <c r="C474" t="s">
        <v>960</v>
      </c>
      <c r="D474" s="2">
        <f>RTD("market.rtd",,"YahooFinanceQuotes",SP[[#This Row],[Symbol]],"Last")</f>
        <v>41.76</v>
      </c>
      <c r="E474" s="4">
        <f>RTD("market.rtd",,"YahooFinanceQuotes",SP[[#This Row],[Symbol]],"LastTradeDate")</f>
        <v>45408</v>
      </c>
      <c r="F474" s="3">
        <f>RTD("market.rtd",,"YahooFinanceQuotes",SP[[#This Row],[Symbol]],"LastTradeTime")</f>
        <v>0.66666666666666663</v>
      </c>
    </row>
    <row r="475" spans="2:6" x14ac:dyDescent="0.25">
      <c r="B475" t="s">
        <v>394</v>
      </c>
      <c r="C475" t="s">
        <v>961</v>
      </c>
      <c r="D475" s="2">
        <f>RTD("market.rtd",,"YahooFinanceQuotes",SP[[#This Row],[Symbol]],"Last")</f>
        <v>158.41999999999999</v>
      </c>
      <c r="E475" s="4">
        <f>RTD("market.rtd",,"YahooFinanceQuotes",SP[[#This Row],[Symbol]],"LastTradeDate")</f>
        <v>45408</v>
      </c>
      <c r="F475" s="3">
        <f>RTD("market.rtd",,"YahooFinanceQuotes",SP[[#This Row],[Symbol]],"LastTradeTime")</f>
        <v>0.66668981481481482</v>
      </c>
    </row>
  </sheetData>
  <hyperlinks>
    <hyperlink ref="C2" r:id="rId1" xr:uid="{730B5F45-CE99-4836-B1BF-A70BF45A4248}"/>
  </hyperlinks>
  <pageMargins left="0.7" right="0.7" top="0.75" bottom="0.75" header="0.3" footer="0.3"/>
  <pageSetup paperSize="9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DOWJONES</vt:lpstr>
      <vt:lpstr>NASDAQ100</vt:lpstr>
      <vt:lpstr>SP500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2015-04-07T13:28:30Z</dcterms:created>
  <dcterms:modified xsi:type="dcterms:W3CDTF">2024-04-28T17:59:14Z</dcterms:modified>
</cp:coreProperties>
</file>